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32" windowWidth="12288" windowHeight="5520"/>
  </bookViews>
  <sheets>
    <sheet name="data-calc" sheetId="1" r:id="rId1"/>
  </sheets>
  <definedNames>
    <definedName name="_xlnm.Print_Area" localSheetId="0">'data-calc'!$A$1:$N$26</definedName>
  </definedNames>
  <calcPr calcId="145621"/>
</workbook>
</file>

<file path=xl/calcChain.xml><?xml version="1.0" encoding="utf-8"?>
<calcChain xmlns="http://schemas.openxmlformats.org/spreadsheetml/2006/main">
  <c r="I10" i="1" l="1"/>
  <c r="G22" i="1"/>
  <c r="E22" i="1"/>
  <c r="E21" i="1"/>
  <c r="E20" i="1"/>
  <c r="E19" i="1"/>
  <c r="E18" i="1"/>
  <c r="E17" i="1"/>
  <c r="E16" i="1"/>
  <c r="E15" i="1"/>
  <c r="E14" i="1"/>
  <c r="E13" i="1"/>
  <c r="E12" i="1"/>
  <c r="E11" i="1"/>
  <c r="N22" i="1" l="1"/>
  <c r="N21" i="1"/>
  <c r="N18" i="1"/>
  <c r="N16" i="1"/>
  <c r="N12" i="1"/>
  <c r="M22" i="1"/>
  <c r="M21" i="1"/>
  <c r="M20" i="1"/>
  <c r="N20" i="1" s="1"/>
  <c r="M19" i="1"/>
  <c r="N19" i="1" s="1"/>
  <c r="M18" i="1"/>
  <c r="L22" i="1"/>
  <c r="L21" i="1"/>
  <c r="L20" i="1"/>
  <c r="L19" i="1"/>
  <c r="L18" i="1"/>
  <c r="I22" i="1"/>
  <c r="I21" i="1"/>
  <c r="I20" i="1"/>
  <c r="I19" i="1"/>
  <c r="I18" i="1"/>
  <c r="K18" i="1"/>
  <c r="E10" i="1"/>
  <c r="N10" i="1"/>
  <c r="M10" i="1"/>
  <c r="M17" i="1"/>
  <c r="N17" i="1" s="1"/>
  <c r="M16" i="1"/>
  <c r="M15" i="1"/>
  <c r="N15" i="1" s="1"/>
  <c r="M14" i="1"/>
  <c r="N14" i="1" s="1"/>
  <c r="M13" i="1"/>
  <c r="N13" i="1" s="1"/>
  <c r="M12" i="1"/>
  <c r="M11" i="1"/>
  <c r="N11" i="1" s="1"/>
  <c r="L17" i="1"/>
  <c r="L16" i="1"/>
  <c r="L15" i="1"/>
  <c r="L14" i="1"/>
  <c r="L13" i="1"/>
  <c r="L12" i="1"/>
  <c r="L11" i="1"/>
  <c r="L10" i="1"/>
  <c r="K22" i="1"/>
  <c r="K21" i="1"/>
  <c r="K20" i="1"/>
  <c r="K19" i="1"/>
  <c r="K17" i="1"/>
  <c r="K16" i="1"/>
  <c r="K15" i="1"/>
  <c r="K14" i="1"/>
  <c r="K13" i="1"/>
  <c r="K12" i="1"/>
  <c r="K11" i="1"/>
  <c r="K10" i="1"/>
  <c r="D22" i="1"/>
  <c r="D21" i="1"/>
  <c r="H21" i="1" s="1"/>
  <c r="J21" i="1" s="1"/>
  <c r="D20" i="1"/>
  <c r="H20" i="1" s="1"/>
  <c r="J20" i="1" s="1"/>
  <c r="D19" i="1"/>
  <c r="D18" i="1"/>
  <c r="D17" i="1"/>
  <c r="D16" i="1"/>
  <c r="F16" i="1" s="1"/>
  <c r="D15" i="1"/>
  <c r="D14" i="1"/>
  <c r="D13" i="1"/>
  <c r="D12" i="1"/>
  <c r="F12" i="1" s="1"/>
  <c r="D11" i="1"/>
  <c r="I14" i="1"/>
  <c r="J10" i="1"/>
  <c r="H22" i="1"/>
  <c r="J22" i="1" s="1"/>
  <c r="H19" i="1"/>
  <c r="J19" i="1" s="1"/>
  <c r="H18" i="1"/>
  <c r="J18" i="1" s="1"/>
  <c r="H15" i="1"/>
  <c r="H11" i="1"/>
  <c r="H10" i="1"/>
  <c r="G21" i="1"/>
  <c r="G20" i="1"/>
  <c r="G19" i="1"/>
  <c r="G18" i="1"/>
  <c r="G10" i="1"/>
  <c r="F22" i="1"/>
  <c r="F21" i="1"/>
  <c r="F20" i="1"/>
  <c r="F19" i="1"/>
  <c r="F18" i="1"/>
  <c r="F17" i="1"/>
  <c r="I17" i="1" s="1"/>
  <c r="F15" i="1"/>
  <c r="I15" i="1" s="1"/>
  <c r="F14" i="1"/>
  <c r="G14" i="1" s="1"/>
  <c r="F13" i="1"/>
  <c r="G13" i="1" s="1"/>
  <c r="F11" i="1"/>
  <c r="I11" i="1" s="1"/>
  <c r="F10" i="1"/>
  <c r="D10" i="1"/>
  <c r="H12" i="1" l="1"/>
  <c r="G12" i="1"/>
  <c r="I12" i="1"/>
  <c r="H16" i="1"/>
  <c r="G16" i="1"/>
  <c r="I16" i="1"/>
  <c r="G11" i="1"/>
  <c r="J11" i="1" s="1"/>
  <c r="G15" i="1"/>
  <c r="J15" i="1" s="1"/>
  <c r="H13" i="1"/>
  <c r="J13" i="1" s="1"/>
  <c r="H17" i="1"/>
  <c r="G17" i="1"/>
  <c r="H14" i="1"/>
  <c r="J14" i="1" s="1"/>
  <c r="I13" i="1"/>
  <c r="J12" i="1" l="1"/>
  <c r="J16" i="1"/>
  <c r="J17" i="1"/>
</calcChain>
</file>

<file path=xl/sharedStrings.xml><?xml version="1.0" encoding="utf-8"?>
<sst xmlns="http://schemas.openxmlformats.org/spreadsheetml/2006/main" count="43" uniqueCount="26">
  <si>
    <t xml:space="preserve"> </t>
  </si>
  <si>
    <t>h (mm)</t>
  </si>
  <si>
    <t>h (m)</t>
  </si>
  <si>
    <t>Hanger Mass (gm)</t>
  </si>
  <si>
    <t>Tilt Angle</t>
  </si>
  <si>
    <t>Moment (N-m)</t>
  </si>
  <si>
    <t>R1 (inner radius-m)</t>
  </si>
  <si>
    <t>R2 (outer radius-m)</t>
  </si>
  <si>
    <t>R3 (moment arm-m)</t>
  </si>
  <si>
    <t>B (width-m)</t>
  </si>
  <si>
    <t>fully submerged</t>
  </si>
  <si>
    <r>
      <t>ω (N/m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</si>
  <si>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 xml:space="preserve">  </t>
  </si>
  <si>
    <t>(theoretical-based on 22.6C using Water Properties Table)</t>
  </si>
  <si>
    <t>h-bar (m)</t>
  </si>
  <si>
    <t>Theoretical Resultant Force (N)</t>
  </si>
  <si>
    <t>Moment of Inertia about Centroid)</t>
  </si>
  <si>
    <t>Area of Vertical Rect Plane (m2)</t>
  </si>
  <si>
    <t>Center of Pressure-Fluid Statics-Vertical Rectangular Plane Surface (unsubmerged and submerged)</t>
  </si>
  <si>
    <t>Theoretical Moment Arm Distance</t>
  </si>
  <si>
    <t>Centerof Pressure from Water Surface</t>
  </si>
  <si>
    <t>(vertical surface)</t>
  </si>
  <si>
    <t xml:space="preserve">partially submerged </t>
  </si>
  <si>
    <t>% difference</t>
  </si>
  <si>
    <t>Experimental Resultant force using Moment (Col E)</t>
  </si>
  <si>
    <t>Depth (m) from plane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</si>
</sst>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5" fontId="0" fillId="0" borderId="0" xfId="0" applyNumberFormat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0" fontId="3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5" fontId="0" fillId="0" borderId="1" xfId="0" applyNumberFormat="1" applyBorder="1"/>
    <xf numFmtId="11" fontId="0" fillId="0" borderId="0" xfId="0" applyNumberFormat="1"/>
    <xf numFmtId="11" fontId="0" fillId="0" borderId="1" xfId="0" applyNumberFormat="1" applyBorder="1"/>
    <xf numFmtId="2" fontId="0" fillId="2" borderId="0" xfId="0" applyNumberFormat="1" applyFill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89"/>
  <sheetViews>
    <sheetView tabSelected="1" zoomScaleNormal="100" workbookViewId="0">
      <selection activeCell="I10" sqref="I10"/>
    </sheetView>
  </sheetViews>
  <sheetFormatPr defaultRowHeight="13.2" x14ac:dyDescent="0.25"/>
  <cols>
    <col min="1" max="1" width="18.21875" customWidth="1"/>
    <col min="2" max="2" width="12.109375" customWidth="1"/>
    <col min="3" max="3" width="8.109375" customWidth="1"/>
    <col min="4" max="4" width="7.6640625" customWidth="1"/>
    <col min="5" max="5" width="14.44140625" customWidth="1"/>
    <col min="6" max="6" width="15.21875" customWidth="1"/>
    <col min="7" max="7" width="14" customWidth="1"/>
    <col min="8" max="8" width="15.44140625" style="1" customWidth="1"/>
    <col min="9" max="9" width="11.6640625" customWidth="1"/>
    <col min="10" max="10" width="13.6640625" style="12" customWidth="1"/>
    <col min="11" max="11" width="11.88671875" customWidth="1"/>
    <col min="12" max="12" width="14.6640625" customWidth="1"/>
    <col min="13" max="13" width="12.88671875" customWidth="1"/>
    <col min="14" max="14" width="14" customWidth="1"/>
  </cols>
  <sheetData>
    <row r="1" spans="1:14" x14ac:dyDescent="0.25">
      <c r="B1" s="2" t="s">
        <v>18</v>
      </c>
      <c r="C1" s="2"/>
      <c r="D1" s="2"/>
      <c r="E1" s="2"/>
      <c r="F1" s="2"/>
      <c r="G1" s="2"/>
    </row>
    <row r="2" spans="1:14" x14ac:dyDescent="0.25">
      <c r="B2" s="2"/>
      <c r="C2" s="2"/>
      <c r="D2" s="2"/>
      <c r="E2" s="2"/>
      <c r="F2" s="2"/>
      <c r="G2" s="2"/>
    </row>
    <row r="3" spans="1:14" x14ac:dyDescent="0.25">
      <c r="A3" t="s">
        <v>6</v>
      </c>
      <c r="B3" s="2"/>
      <c r="C3">
        <v>0.1</v>
      </c>
      <c r="D3" s="2"/>
      <c r="E3" s="2" t="s">
        <v>0</v>
      </c>
      <c r="F3" s="2" t="s">
        <v>0</v>
      </c>
      <c r="G3" s="2"/>
    </row>
    <row r="4" spans="1:14" x14ac:dyDescent="0.25">
      <c r="A4" t="s">
        <v>7</v>
      </c>
      <c r="B4" s="2"/>
      <c r="C4">
        <v>0.2</v>
      </c>
      <c r="D4" s="2"/>
      <c r="E4" s="8" t="s">
        <v>0</v>
      </c>
      <c r="F4" s="2"/>
      <c r="G4" s="2" t="s">
        <v>0</v>
      </c>
      <c r="H4" s="9" t="s">
        <v>0</v>
      </c>
    </row>
    <row r="5" spans="1:14" x14ac:dyDescent="0.25">
      <c r="A5" t="s">
        <v>8</v>
      </c>
      <c r="C5">
        <v>0.20300000000000001</v>
      </c>
      <c r="E5" t="s">
        <v>0</v>
      </c>
      <c r="H5"/>
    </row>
    <row r="6" spans="1:14" x14ac:dyDescent="0.25">
      <c r="A6" t="s">
        <v>9</v>
      </c>
      <c r="C6">
        <v>7.4999999999999997E-2</v>
      </c>
      <c r="H6"/>
    </row>
    <row r="7" spans="1:14" ht="13.2" customHeight="1" x14ac:dyDescent="0.25">
      <c r="A7" s="8" t="s">
        <v>11</v>
      </c>
      <c r="C7">
        <v>9786</v>
      </c>
      <c r="D7" t="s">
        <v>13</v>
      </c>
      <c r="H7"/>
    </row>
    <row r="8" spans="1:14" ht="13.2" customHeight="1" x14ac:dyDescent="0.25">
      <c r="A8" s="8" t="s">
        <v>4</v>
      </c>
      <c r="C8">
        <v>0</v>
      </c>
      <c r="D8" s="8" t="s">
        <v>21</v>
      </c>
      <c r="H8"/>
    </row>
    <row r="9" spans="1:14" ht="66" x14ac:dyDescent="0.25">
      <c r="A9" s="6" t="s">
        <v>0</v>
      </c>
      <c r="B9" s="10" t="s">
        <v>3</v>
      </c>
      <c r="C9" s="11" t="s">
        <v>1</v>
      </c>
      <c r="D9" s="11" t="s">
        <v>2</v>
      </c>
      <c r="E9" s="10" t="s">
        <v>5</v>
      </c>
      <c r="F9" s="10" t="s">
        <v>25</v>
      </c>
      <c r="G9" s="10" t="s">
        <v>17</v>
      </c>
      <c r="H9" s="10" t="s">
        <v>14</v>
      </c>
      <c r="I9" s="10" t="s">
        <v>16</v>
      </c>
      <c r="J9" s="17" t="s">
        <v>15</v>
      </c>
      <c r="K9" s="10" t="s">
        <v>20</v>
      </c>
      <c r="L9" s="10" t="s">
        <v>19</v>
      </c>
      <c r="M9" s="17" t="s">
        <v>24</v>
      </c>
      <c r="N9" s="10" t="s">
        <v>23</v>
      </c>
    </row>
    <row r="10" spans="1:14" x14ac:dyDescent="0.25">
      <c r="A10" s="18" t="s">
        <v>22</v>
      </c>
      <c r="B10" s="12">
        <v>20</v>
      </c>
      <c r="C10" s="12">
        <v>172</v>
      </c>
      <c r="D10" s="12">
        <f>C10/1000</f>
        <v>0.17199999999999999</v>
      </c>
      <c r="E10" s="13">
        <f>+(B10/1000)*9.81*$C$5</f>
        <v>3.9828600000000006E-2</v>
      </c>
      <c r="F10" s="12">
        <f>$C$4-D10</f>
        <v>2.8000000000000025E-2</v>
      </c>
      <c r="G10" s="13">
        <f>$C$6*F10</f>
        <v>2.1000000000000016E-3</v>
      </c>
      <c r="H10" s="12">
        <f>F10/2</f>
        <v>1.4000000000000012E-2</v>
      </c>
      <c r="I10" s="21">
        <f>$C$6*F10^3/12</f>
        <v>1.3720000000000036E-7</v>
      </c>
      <c r="J10" s="23">
        <f t="shared" ref="J10:J22" si="0">$C$7*H10*G10</f>
        <v>0.28770840000000047</v>
      </c>
      <c r="K10" s="1">
        <f>H10+(I10/(H10*G10))</f>
        <v>1.8666666666666686E-2</v>
      </c>
      <c r="L10" s="1">
        <f>K10+D10</f>
        <v>0.19066666666666668</v>
      </c>
      <c r="M10" s="23">
        <f t="shared" ref="M10:M22" si="1">E10/L10</f>
        <v>0.20889125874125875</v>
      </c>
      <c r="N10" s="25">
        <f>(M10-J10)/J10*100</f>
        <v>-27.394800172237442</v>
      </c>
    </row>
    <row r="11" spans="1:14" x14ac:dyDescent="0.25">
      <c r="A11" s="18" t="s">
        <v>22</v>
      </c>
      <c r="B11" s="12">
        <v>50</v>
      </c>
      <c r="C11" s="12">
        <v>162</v>
      </c>
      <c r="D11" s="12">
        <f t="shared" ref="D11:D22" si="2">C11/1000</f>
        <v>0.16200000000000001</v>
      </c>
      <c r="E11" s="13">
        <f>+(B11/1000)*9.81*$C$5</f>
        <v>9.9571500000000021E-2</v>
      </c>
      <c r="F11" s="12">
        <f t="shared" ref="F11:F22" si="3">$C$4-D11</f>
        <v>3.8000000000000006E-2</v>
      </c>
      <c r="G11" s="13">
        <f t="shared" ref="G11:G17" si="4">$C$6*F11</f>
        <v>2.8500000000000005E-3</v>
      </c>
      <c r="H11" s="12">
        <f t="shared" ref="H11:H17" si="5">F11/2</f>
        <v>1.9000000000000003E-2</v>
      </c>
      <c r="I11" s="21">
        <f t="shared" ref="I10:I17" si="6">$C$6*F11^3/12</f>
        <v>3.429500000000002E-7</v>
      </c>
      <c r="J11" s="23">
        <f t="shared" si="0"/>
        <v>0.52991190000000021</v>
      </c>
      <c r="K11" s="1">
        <f t="shared" ref="K11:K22" si="7">H11+(I11/(H11*G11))</f>
        <v>2.5333333333333336E-2</v>
      </c>
      <c r="L11" s="1">
        <f t="shared" ref="L11:L22" si="8">K11+D11</f>
        <v>0.18733333333333335</v>
      </c>
      <c r="M11" s="23">
        <f t="shared" si="1"/>
        <v>0.53152046263345198</v>
      </c>
      <c r="N11" s="25">
        <f t="shared" ref="N11:N22" si="9">(M11-J11)/J11*100</f>
        <v>0.30355284217089112</v>
      </c>
    </row>
    <row r="12" spans="1:14" x14ac:dyDescent="0.25">
      <c r="A12" s="18" t="s">
        <v>22</v>
      </c>
      <c r="B12" s="12">
        <v>70</v>
      </c>
      <c r="C12" s="12">
        <v>154</v>
      </c>
      <c r="D12" s="12">
        <f t="shared" si="2"/>
        <v>0.154</v>
      </c>
      <c r="E12" s="13">
        <f>+(B12/1000)*9.81*$C$5</f>
        <v>0.13940010000000003</v>
      </c>
      <c r="F12" s="12">
        <f t="shared" si="3"/>
        <v>4.6000000000000013E-2</v>
      </c>
      <c r="G12" s="13">
        <f t="shared" si="4"/>
        <v>3.4500000000000008E-3</v>
      </c>
      <c r="H12" s="12">
        <f t="shared" si="5"/>
        <v>2.3000000000000007E-2</v>
      </c>
      <c r="I12" s="21">
        <f t="shared" si="6"/>
        <v>6.0835000000000049E-7</v>
      </c>
      <c r="J12" s="23">
        <f t="shared" si="0"/>
        <v>0.77651910000000035</v>
      </c>
      <c r="K12" s="1">
        <f t="shared" si="7"/>
        <v>3.0666666666666675E-2</v>
      </c>
      <c r="L12" s="1">
        <f t="shared" si="8"/>
        <v>0.18466666666666667</v>
      </c>
      <c r="M12" s="23">
        <f t="shared" si="1"/>
        <v>0.75487418772563186</v>
      </c>
      <c r="N12" s="25">
        <f t="shared" si="9"/>
        <v>-2.7874281874545619</v>
      </c>
    </row>
    <row r="13" spans="1:14" x14ac:dyDescent="0.25">
      <c r="A13" s="18" t="s">
        <v>22</v>
      </c>
      <c r="B13" s="12">
        <v>100</v>
      </c>
      <c r="C13" s="12">
        <v>142</v>
      </c>
      <c r="D13" s="12">
        <f t="shared" si="2"/>
        <v>0.14199999999999999</v>
      </c>
      <c r="E13" s="13">
        <f t="shared" ref="E13:E22" si="10">+(B13/1000)*9.81*$C$5</f>
        <v>0.19914300000000004</v>
      </c>
      <c r="F13" s="12">
        <f t="shared" si="3"/>
        <v>5.8000000000000024E-2</v>
      </c>
      <c r="G13" s="13">
        <f t="shared" si="4"/>
        <v>4.3500000000000014E-3</v>
      </c>
      <c r="H13" s="12">
        <f t="shared" si="5"/>
        <v>2.9000000000000012E-2</v>
      </c>
      <c r="I13" s="21">
        <f t="shared" si="6"/>
        <v>1.2194500000000015E-6</v>
      </c>
      <c r="J13" s="23">
        <f t="shared" si="0"/>
        <v>1.2345039000000009</v>
      </c>
      <c r="K13" s="1">
        <f t="shared" si="7"/>
        <v>3.8666666666666683E-2</v>
      </c>
      <c r="L13" s="1">
        <f t="shared" si="8"/>
        <v>0.18066666666666667</v>
      </c>
      <c r="M13" s="23">
        <f t="shared" si="1"/>
        <v>1.1022675276752769</v>
      </c>
      <c r="N13" s="25">
        <f t="shared" si="9"/>
        <v>-10.711701463618208</v>
      </c>
    </row>
    <row r="14" spans="1:14" x14ac:dyDescent="0.25">
      <c r="A14" s="18" t="s">
        <v>22</v>
      </c>
      <c r="B14" s="12">
        <v>120</v>
      </c>
      <c r="C14" s="12">
        <v>138</v>
      </c>
      <c r="D14" s="12">
        <f t="shared" si="2"/>
        <v>0.13800000000000001</v>
      </c>
      <c r="E14" s="13">
        <f t="shared" si="10"/>
        <v>0.23897160000000003</v>
      </c>
      <c r="F14" s="12">
        <f t="shared" si="3"/>
        <v>6.2E-2</v>
      </c>
      <c r="G14" s="13">
        <f t="shared" si="4"/>
        <v>4.6499999999999996E-3</v>
      </c>
      <c r="H14" s="12">
        <f t="shared" si="5"/>
        <v>3.1E-2</v>
      </c>
      <c r="I14" s="21">
        <f t="shared" si="6"/>
        <v>1.4895499999999998E-6</v>
      </c>
      <c r="J14" s="23">
        <f t="shared" si="0"/>
        <v>1.4106518999999997</v>
      </c>
      <c r="K14" s="1">
        <f t="shared" si="7"/>
        <v>4.1333333333333333E-2</v>
      </c>
      <c r="L14" s="1">
        <f t="shared" si="8"/>
        <v>0.17933333333333334</v>
      </c>
      <c r="M14" s="23">
        <f t="shared" si="1"/>
        <v>1.3325553903345726</v>
      </c>
      <c r="N14" s="25">
        <f t="shared" si="9"/>
        <v>-5.5361999417026384</v>
      </c>
    </row>
    <row r="15" spans="1:14" x14ac:dyDescent="0.25">
      <c r="A15" s="18" t="s">
        <v>22</v>
      </c>
      <c r="B15" s="12">
        <v>150</v>
      </c>
      <c r="C15" s="12">
        <v>130</v>
      </c>
      <c r="D15" s="12">
        <f t="shared" si="2"/>
        <v>0.13</v>
      </c>
      <c r="E15" s="13">
        <f t="shared" si="10"/>
        <v>0.29871450000000005</v>
      </c>
      <c r="F15" s="12">
        <f t="shared" si="3"/>
        <v>7.0000000000000007E-2</v>
      </c>
      <c r="G15" s="13">
        <f t="shared" si="4"/>
        <v>5.2500000000000003E-3</v>
      </c>
      <c r="H15" s="12">
        <f t="shared" si="5"/>
        <v>3.5000000000000003E-2</v>
      </c>
      <c r="I15" s="21">
        <f t="shared" si="6"/>
        <v>2.1437500000000004E-6</v>
      </c>
      <c r="J15" s="23">
        <f t="shared" si="0"/>
        <v>1.7981775000000004</v>
      </c>
      <c r="K15" s="1">
        <f t="shared" si="7"/>
        <v>4.6666666666666669E-2</v>
      </c>
      <c r="L15" s="1">
        <f t="shared" si="8"/>
        <v>0.17666666666666667</v>
      </c>
      <c r="M15" s="23">
        <f t="shared" si="1"/>
        <v>1.6908367924528305</v>
      </c>
      <c r="N15" s="25">
        <f t="shared" si="9"/>
        <v>-5.9694166758937826</v>
      </c>
    </row>
    <row r="16" spans="1:14" x14ac:dyDescent="0.25">
      <c r="A16" s="18" t="s">
        <v>22</v>
      </c>
      <c r="B16" s="12">
        <v>200</v>
      </c>
      <c r="C16" s="12">
        <v>118</v>
      </c>
      <c r="D16" s="12">
        <f t="shared" si="2"/>
        <v>0.11799999999999999</v>
      </c>
      <c r="E16" s="13">
        <f t="shared" si="10"/>
        <v>0.39828600000000008</v>
      </c>
      <c r="F16" s="12">
        <f t="shared" si="3"/>
        <v>8.2000000000000017E-2</v>
      </c>
      <c r="G16" s="13">
        <f t="shared" si="4"/>
        <v>6.150000000000001E-3</v>
      </c>
      <c r="H16" s="12">
        <f t="shared" si="5"/>
        <v>4.1000000000000009E-2</v>
      </c>
      <c r="I16" s="21">
        <f t="shared" si="6"/>
        <v>3.4460500000000019E-6</v>
      </c>
      <c r="J16" s="23">
        <f t="shared" si="0"/>
        <v>2.4675399000000011</v>
      </c>
      <c r="K16" s="1">
        <f t="shared" si="7"/>
        <v>5.4666666666666676E-2</v>
      </c>
      <c r="L16" s="1">
        <f t="shared" si="8"/>
        <v>0.17266666666666666</v>
      </c>
      <c r="M16" s="23">
        <f t="shared" si="1"/>
        <v>2.3066756756756761</v>
      </c>
      <c r="N16" s="25">
        <f t="shared" si="9"/>
        <v>-6.5192147176353634</v>
      </c>
    </row>
    <row r="17" spans="1:14" ht="13.8" thickBot="1" x14ac:dyDescent="0.3">
      <c r="A17" s="19" t="s">
        <v>22</v>
      </c>
      <c r="B17" s="15">
        <v>250</v>
      </c>
      <c r="C17" s="15">
        <v>106</v>
      </c>
      <c r="D17" s="15">
        <f t="shared" si="2"/>
        <v>0.106</v>
      </c>
      <c r="E17" s="16">
        <f t="shared" si="10"/>
        <v>0.49785750000000006</v>
      </c>
      <c r="F17" s="15">
        <f t="shared" si="3"/>
        <v>9.4000000000000014E-2</v>
      </c>
      <c r="G17" s="16">
        <f t="shared" si="4"/>
        <v>7.0500000000000007E-3</v>
      </c>
      <c r="H17" s="15">
        <f t="shared" si="5"/>
        <v>4.7000000000000007E-2</v>
      </c>
      <c r="I17" s="22">
        <f t="shared" si="6"/>
        <v>5.191150000000002E-6</v>
      </c>
      <c r="J17" s="24">
        <f t="shared" si="0"/>
        <v>3.2425911000000007</v>
      </c>
      <c r="K17" s="20">
        <f t="shared" si="7"/>
        <v>6.2666666666666676E-2</v>
      </c>
      <c r="L17" s="20">
        <f t="shared" si="8"/>
        <v>0.16866666666666669</v>
      </c>
      <c r="M17" s="23">
        <f t="shared" si="1"/>
        <v>2.9517243083003954</v>
      </c>
      <c r="N17" s="25">
        <f t="shared" si="9"/>
        <v>-8.9701964487475827</v>
      </c>
    </row>
    <row r="18" spans="1:14" x14ac:dyDescent="0.25">
      <c r="A18" s="18" t="s">
        <v>10</v>
      </c>
      <c r="B18" s="12">
        <v>300</v>
      </c>
      <c r="C18" s="12">
        <v>98</v>
      </c>
      <c r="D18" s="12">
        <f t="shared" si="2"/>
        <v>9.8000000000000004E-2</v>
      </c>
      <c r="E18" s="13">
        <f t="shared" si="10"/>
        <v>0.5974290000000001</v>
      </c>
      <c r="F18" s="12">
        <f t="shared" si="3"/>
        <v>0.10200000000000001</v>
      </c>
      <c r="G18" s="13">
        <f>$C$3*$C$6</f>
        <v>7.4999999999999997E-3</v>
      </c>
      <c r="H18" s="14">
        <f>(0.1-D18)+(0.1/2)</f>
        <v>5.2000000000000005E-2</v>
      </c>
      <c r="I18" s="21">
        <f>($C$6*$C$3^3)/12</f>
        <v>6.250000000000002E-6</v>
      </c>
      <c r="J18" s="23">
        <f t="shared" si="0"/>
        <v>3.8165400000000003</v>
      </c>
      <c r="K18" s="1">
        <f t="shared" si="7"/>
        <v>6.8025641025641043E-2</v>
      </c>
      <c r="L18" s="1">
        <f t="shared" si="8"/>
        <v>0.16602564102564105</v>
      </c>
      <c r="M18" s="23">
        <f t="shared" si="1"/>
        <v>3.5984140540540541</v>
      </c>
      <c r="N18" s="25">
        <f t="shared" si="9"/>
        <v>-5.7152799642070073</v>
      </c>
    </row>
    <row r="19" spans="1:14" x14ac:dyDescent="0.25">
      <c r="A19" s="18" t="s">
        <v>10</v>
      </c>
      <c r="B19" s="12">
        <v>350</v>
      </c>
      <c r="C19" s="12">
        <v>90</v>
      </c>
      <c r="D19" s="12">
        <f t="shared" si="2"/>
        <v>0.09</v>
      </c>
      <c r="E19" s="13">
        <f t="shared" si="10"/>
        <v>0.69700050000000002</v>
      </c>
      <c r="F19" s="12">
        <f t="shared" si="3"/>
        <v>0.11000000000000001</v>
      </c>
      <c r="G19" s="13">
        <f t="shared" ref="G19:G22" si="11">$C$3*$C$6</f>
        <v>7.4999999999999997E-3</v>
      </c>
      <c r="H19" s="14">
        <f t="shared" ref="H19:H22" si="12">(0.1-D19)+(0.1/2)</f>
        <v>6.0000000000000012E-2</v>
      </c>
      <c r="I19" s="21">
        <f t="shared" ref="I19:I22" si="13">($C$6*$C$3^3)/12</f>
        <v>6.250000000000002E-6</v>
      </c>
      <c r="J19" s="23">
        <f t="shared" si="0"/>
        <v>4.4037000000000006</v>
      </c>
      <c r="K19" s="1">
        <f t="shared" si="7"/>
        <v>7.3888888888888907E-2</v>
      </c>
      <c r="L19" s="1">
        <f t="shared" si="8"/>
        <v>0.16388888888888892</v>
      </c>
      <c r="M19" s="23">
        <f t="shared" si="1"/>
        <v>4.2528844067796605</v>
      </c>
      <c r="N19" s="25">
        <f t="shared" si="9"/>
        <v>-3.4247472175747689</v>
      </c>
    </row>
    <row r="20" spans="1:14" x14ac:dyDescent="0.25">
      <c r="A20" s="18" t="s">
        <v>10</v>
      </c>
      <c r="B20" s="12">
        <v>400</v>
      </c>
      <c r="C20" s="12">
        <v>80</v>
      </c>
      <c r="D20" s="12">
        <f t="shared" si="2"/>
        <v>0.08</v>
      </c>
      <c r="E20" s="13">
        <f t="shared" si="10"/>
        <v>0.79657200000000017</v>
      </c>
      <c r="F20" s="12">
        <f t="shared" si="3"/>
        <v>0.12000000000000001</v>
      </c>
      <c r="G20" s="13">
        <f t="shared" si="11"/>
        <v>7.4999999999999997E-3</v>
      </c>
      <c r="H20" s="14">
        <f t="shared" si="12"/>
        <v>7.0000000000000007E-2</v>
      </c>
      <c r="I20" s="21">
        <f t="shared" si="13"/>
        <v>6.250000000000002E-6</v>
      </c>
      <c r="J20" s="23">
        <f t="shared" si="0"/>
        <v>5.1376500000000007</v>
      </c>
      <c r="K20" s="1">
        <f t="shared" si="7"/>
        <v>8.1904761904761911E-2</v>
      </c>
      <c r="L20" s="1">
        <f t="shared" si="8"/>
        <v>0.16190476190476191</v>
      </c>
      <c r="M20" s="23">
        <f t="shared" si="1"/>
        <v>4.9200035294117654</v>
      </c>
      <c r="N20" s="25">
        <f t="shared" si="9"/>
        <v>-4.2363039636455424</v>
      </c>
    </row>
    <row r="21" spans="1:14" x14ac:dyDescent="0.25">
      <c r="A21" s="18" t="s">
        <v>10</v>
      </c>
      <c r="B21" s="12">
        <v>450</v>
      </c>
      <c r="C21" s="12">
        <v>70</v>
      </c>
      <c r="D21" s="12">
        <f t="shared" si="2"/>
        <v>7.0000000000000007E-2</v>
      </c>
      <c r="E21" s="13">
        <f t="shared" si="10"/>
        <v>0.89614350000000009</v>
      </c>
      <c r="F21" s="12">
        <f t="shared" si="3"/>
        <v>0.13</v>
      </c>
      <c r="G21" s="13">
        <f t="shared" si="11"/>
        <v>7.4999999999999997E-3</v>
      </c>
      <c r="H21" s="14">
        <f t="shared" si="12"/>
        <v>0.08</v>
      </c>
      <c r="I21" s="21">
        <f t="shared" si="13"/>
        <v>6.250000000000002E-6</v>
      </c>
      <c r="J21" s="23">
        <f t="shared" si="0"/>
        <v>5.8715999999999999</v>
      </c>
      <c r="K21" s="1">
        <f t="shared" si="7"/>
        <v>9.0416666666666673E-2</v>
      </c>
      <c r="L21" s="1">
        <f t="shared" si="8"/>
        <v>0.16041666666666668</v>
      </c>
      <c r="M21" s="23">
        <f t="shared" si="1"/>
        <v>5.5863490909090912</v>
      </c>
      <c r="N21" s="25">
        <f t="shared" si="9"/>
        <v>-4.8581461456997888</v>
      </c>
    </row>
    <row r="22" spans="1:14" x14ac:dyDescent="0.25">
      <c r="A22" s="18" t="s">
        <v>10</v>
      </c>
      <c r="B22" s="12">
        <v>500</v>
      </c>
      <c r="C22" s="12">
        <v>61</v>
      </c>
      <c r="D22" s="12">
        <f t="shared" si="2"/>
        <v>6.0999999999999999E-2</v>
      </c>
      <c r="E22" s="13">
        <f t="shared" si="10"/>
        <v>0.99571500000000013</v>
      </c>
      <c r="F22" s="12">
        <f t="shared" si="3"/>
        <v>0.13900000000000001</v>
      </c>
      <c r="G22" s="13">
        <f>$C$3*$C$6</f>
        <v>7.4999999999999997E-3</v>
      </c>
      <c r="H22" s="14">
        <f t="shared" si="12"/>
        <v>8.900000000000001E-2</v>
      </c>
      <c r="I22" s="21">
        <f t="shared" si="13"/>
        <v>6.250000000000002E-6</v>
      </c>
      <c r="J22" s="23">
        <f t="shared" si="0"/>
        <v>6.5321550000000004</v>
      </c>
      <c r="K22" s="1">
        <f t="shared" si="7"/>
        <v>9.8363295880149831E-2</v>
      </c>
      <c r="L22" s="1">
        <f t="shared" si="8"/>
        <v>0.15936329588014983</v>
      </c>
      <c r="M22" s="23">
        <f t="shared" si="1"/>
        <v>6.2480823736780255</v>
      </c>
      <c r="N22" s="25">
        <f t="shared" si="9"/>
        <v>-4.3488347462969692</v>
      </c>
    </row>
    <row r="23" spans="1:14" x14ac:dyDescent="0.25">
      <c r="H23"/>
    </row>
    <row r="24" spans="1:14" x14ac:dyDescent="0.25">
      <c r="A24" s="5"/>
      <c r="B24" s="4"/>
      <c r="C24" s="4"/>
      <c r="D24" s="4"/>
      <c r="E24" s="4"/>
      <c r="F24" s="4"/>
      <c r="G24" s="4"/>
      <c r="I24" t="s">
        <v>12</v>
      </c>
    </row>
    <row r="25" spans="1:14" x14ac:dyDescent="0.25">
      <c r="A25" s="6"/>
      <c r="B25" s="6"/>
      <c r="C25" s="3"/>
      <c r="D25" s="3"/>
      <c r="E25" s="3"/>
      <c r="F25" s="6"/>
      <c r="G25" s="6"/>
    </row>
    <row r="26" spans="1:14" x14ac:dyDescent="0.25">
      <c r="A26" s="5"/>
      <c r="B26" s="4"/>
      <c r="C26" s="3"/>
      <c r="D26" s="3"/>
      <c r="E26" s="3"/>
      <c r="F26" s="4"/>
      <c r="G26" s="4"/>
    </row>
    <row r="27" spans="1:14" x14ac:dyDescent="0.25">
      <c r="A27" s="5"/>
      <c r="B27" s="4"/>
      <c r="C27" s="4"/>
      <c r="D27" s="4"/>
      <c r="E27" s="7"/>
      <c r="F27" s="7"/>
      <c r="G27" s="7"/>
    </row>
    <row r="28" spans="1:14" x14ac:dyDescent="0.25">
      <c r="A28" s="5"/>
      <c r="B28" s="4"/>
      <c r="C28" s="4"/>
      <c r="D28" s="4"/>
      <c r="E28" s="7"/>
      <c r="F28" s="7"/>
      <c r="G28" s="7"/>
    </row>
    <row r="29" spans="1:14" x14ac:dyDescent="0.25">
      <c r="A29" s="5"/>
      <c r="B29" s="4"/>
      <c r="C29" s="4"/>
      <c r="D29" s="4"/>
      <c r="E29" s="7"/>
      <c r="F29" s="7"/>
      <c r="G29" s="7"/>
    </row>
    <row r="30" spans="1:14" x14ac:dyDescent="0.25">
      <c r="A30" s="5"/>
      <c r="B30" s="4"/>
      <c r="C30" s="4"/>
      <c r="D30" s="4"/>
      <c r="E30" s="7"/>
      <c r="F30" s="7"/>
      <c r="G30" s="7"/>
    </row>
    <row r="31" spans="1:14" x14ac:dyDescent="0.25">
      <c r="A31" s="5"/>
      <c r="B31" s="4"/>
      <c r="C31" s="4"/>
      <c r="D31" s="4"/>
      <c r="E31" s="7"/>
      <c r="F31" s="7"/>
      <c r="G31" s="7"/>
    </row>
    <row r="32" spans="1:14" x14ac:dyDescent="0.25">
      <c r="A32" s="5"/>
      <c r="B32" s="4"/>
      <c r="C32" s="4"/>
      <c r="D32" s="4"/>
      <c r="E32" s="7"/>
      <c r="F32" s="7"/>
      <c r="G32" s="7"/>
    </row>
    <row r="33" spans="1:8" x14ac:dyDescent="0.25">
      <c r="A33" s="4"/>
      <c r="B33" s="4"/>
      <c r="C33" s="4"/>
      <c r="D33" s="4"/>
      <c r="E33" s="7"/>
      <c r="F33" s="7"/>
      <c r="G33" s="7"/>
    </row>
    <row r="34" spans="1:8" x14ac:dyDescent="0.25">
      <c r="A34" s="4"/>
      <c r="B34" s="4"/>
      <c r="C34" s="4"/>
      <c r="D34" s="4"/>
      <c r="E34" s="7"/>
      <c r="F34" s="7"/>
      <c r="G34" s="7"/>
    </row>
    <row r="35" spans="1:8" x14ac:dyDescent="0.25">
      <c r="A35" s="4"/>
      <c r="B35" s="4"/>
      <c r="C35" s="4"/>
      <c r="D35" s="4"/>
      <c r="E35" s="7"/>
      <c r="F35" s="7"/>
      <c r="G35" s="7"/>
    </row>
    <row r="36" spans="1:8" x14ac:dyDescent="0.25">
      <c r="A36" s="4"/>
      <c r="B36" s="4"/>
      <c r="C36" s="4"/>
      <c r="D36" s="4"/>
      <c r="E36" s="7"/>
      <c r="F36" s="7"/>
      <c r="G36" s="7"/>
    </row>
    <row r="37" spans="1:8" x14ac:dyDescent="0.25">
      <c r="A37" s="4"/>
      <c r="B37" s="4"/>
      <c r="C37" s="4"/>
      <c r="D37" s="4"/>
      <c r="E37" s="7"/>
      <c r="F37" s="7"/>
      <c r="G37" s="7"/>
    </row>
    <row r="38" spans="1:8" x14ac:dyDescent="0.25">
      <c r="A38" s="4"/>
      <c r="B38" s="4"/>
      <c r="C38" s="4"/>
      <c r="D38" s="4"/>
      <c r="E38" s="7"/>
      <c r="F38" s="7"/>
      <c r="G38" s="7"/>
    </row>
    <row r="39" spans="1:8" x14ac:dyDescent="0.25">
      <c r="A39" s="4"/>
      <c r="B39" s="4"/>
      <c r="C39" s="4"/>
      <c r="D39" s="4"/>
      <c r="E39" s="7"/>
      <c r="F39" s="7"/>
      <c r="G39" s="7"/>
      <c r="H39"/>
    </row>
    <row r="40" spans="1:8" x14ac:dyDescent="0.25">
      <c r="A40" s="4"/>
      <c r="B40" s="4"/>
      <c r="C40" s="4"/>
      <c r="D40" s="4"/>
      <c r="E40" s="4"/>
      <c r="F40" s="4"/>
      <c r="G40" s="4"/>
      <c r="H40"/>
    </row>
    <row r="41" spans="1:8" x14ac:dyDescent="0.25">
      <c r="A41" s="4"/>
      <c r="B41" s="4"/>
      <c r="C41" s="4"/>
      <c r="D41" s="4"/>
      <c r="E41" s="4"/>
      <c r="F41" s="4"/>
      <c r="G41" s="4"/>
      <c r="H41"/>
    </row>
    <row r="42" spans="1:8" x14ac:dyDescent="0.25">
      <c r="A42" s="4"/>
      <c r="B42" s="4"/>
      <c r="C42" s="4"/>
      <c r="D42" s="4"/>
      <c r="E42" s="4"/>
      <c r="F42" s="4"/>
      <c r="G42" s="4"/>
      <c r="H42"/>
    </row>
    <row r="43" spans="1:8" x14ac:dyDescent="0.25">
      <c r="A43" s="4"/>
      <c r="B43" s="4"/>
      <c r="C43" s="4"/>
      <c r="D43" s="4"/>
      <c r="E43" s="4"/>
      <c r="F43" s="4"/>
      <c r="G43" s="4"/>
      <c r="H43"/>
    </row>
    <row r="44" spans="1:8" x14ac:dyDescent="0.25">
      <c r="A44" s="4"/>
      <c r="B44" s="4"/>
      <c r="C44" s="4"/>
      <c r="D44" s="4"/>
      <c r="E44" s="4"/>
      <c r="F44" s="4"/>
      <c r="G44" s="4"/>
      <c r="H44"/>
    </row>
    <row r="45" spans="1:8" x14ac:dyDescent="0.25">
      <c r="A45" s="4"/>
      <c r="B45" s="4"/>
      <c r="C45" s="4"/>
      <c r="D45" s="4"/>
      <c r="E45" s="4"/>
      <c r="F45" s="4"/>
      <c r="G45" s="4"/>
      <c r="H45"/>
    </row>
    <row r="46" spans="1:8" x14ac:dyDescent="0.25">
      <c r="A46" s="4"/>
      <c r="B46" s="4"/>
      <c r="C46" s="4"/>
      <c r="D46" s="4"/>
      <c r="E46" s="4"/>
      <c r="F46" s="4"/>
      <c r="G46" s="4"/>
      <c r="H46"/>
    </row>
    <row r="47" spans="1:8" x14ac:dyDescent="0.25">
      <c r="A47" s="4"/>
      <c r="B47" s="4"/>
      <c r="C47" s="4"/>
      <c r="D47" s="4"/>
      <c r="E47" s="4"/>
      <c r="F47" s="4"/>
      <c r="G47" s="4"/>
      <c r="H47"/>
    </row>
    <row r="48" spans="1:8" x14ac:dyDescent="0.25">
      <c r="A48" s="4"/>
      <c r="B48" s="4"/>
      <c r="C48" s="4"/>
      <c r="D48" s="4"/>
      <c r="E48" s="4"/>
      <c r="F48" s="4"/>
      <c r="G48" s="4"/>
      <c r="H48"/>
    </row>
    <row r="49" spans="1:8" x14ac:dyDescent="0.25">
      <c r="A49" s="4"/>
      <c r="B49" s="4"/>
      <c r="C49" s="4"/>
      <c r="D49" s="4"/>
      <c r="E49" s="4"/>
      <c r="F49" s="4"/>
      <c r="G49" s="4"/>
      <c r="H49"/>
    </row>
    <row r="50" spans="1:8" x14ac:dyDescent="0.25">
      <c r="A50" s="4"/>
      <c r="B50" s="4"/>
      <c r="C50" s="4"/>
      <c r="D50" s="4"/>
      <c r="E50" s="4"/>
      <c r="F50" s="4"/>
      <c r="G50" s="4"/>
      <c r="H50"/>
    </row>
    <row r="51" spans="1:8" x14ac:dyDescent="0.25">
      <c r="A51" s="4"/>
      <c r="B51" s="4"/>
      <c r="C51" s="4"/>
      <c r="D51" s="4"/>
      <c r="E51" s="4"/>
      <c r="F51" s="4"/>
      <c r="G51" s="4"/>
      <c r="H51"/>
    </row>
    <row r="52" spans="1:8" x14ac:dyDescent="0.25">
      <c r="A52" s="4"/>
      <c r="B52" s="4"/>
      <c r="C52" s="4"/>
      <c r="D52" s="4"/>
      <c r="E52" s="4"/>
      <c r="F52" s="4"/>
      <c r="G52" s="4"/>
      <c r="H52"/>
    </row>
    <row r="53" spans="1:8" x14ac:dyDescent="0.25">
      <c r="A53" s="4"/>
      <c r="B53" s="4"/>
      <c r="C53" s="4"/>
      <c r="D53" s="4"/>
      <c r="E53" s="4"/>
      <c r="F53" s="4"/>
      <c r="G53" s="4"/>
      <c r="H53"/>
    </row>
    <row r="54" spans="1:8" x14ac:dyDescent="0.25">
      <c r="A54" s="4"/>
      <c r="B54" s="4"/>
      <c r="C54" s="4"/>
      <c r="D54" s="4"/>
      <c r="E54" s="4"/>
      <c r="F54" s="4"/>
      <c r="G54" s="4"/>
      <c r="H54"/>
    </row>
    <row r="55" spans="1:8" x14ac:dyDescent="0.25">
      <c r="A55" s="4"/>
      <c r="B55" s="4"/>
      <c r="C55" s="4"/>
      <c r="D55" s="4"/>
      <c r="E55" s="4"/>
      <c r="F55" s="4"/>
      <c r="G55" s="4"/>
      <c r="H55"/>
    </row>
    <row r="56" spans="1:8" x14ac:dyDescent="0.25">
      <c r="A56" s="4"/>
      <c r="B56" s="4"/>
      <c r="C56" s="4"/>
      <c r="D56" s="4"/>
      <c r="E56" s="4"/>
      <c r="F56" s="4"/>
      <c r="G56" s="4"/>
      <c r="H56"/>
    </row>
    <row r="57" spans="1:8" x14ac:dyDescent="0.25">
      <c r="A57" s="4"/>
      <c r="B57" s="4"/>
      <c r="C57" s="4"/>
      <c r="D57" s="4"/>
      <c r="E57" s="4"/>
      <c r="F57" s="4"/>
      <c r="G57" s="4"/>
      <c r="H57"/>
    </row>
    <row r="58" spans="1:8" x14ac:dyDescent="0.25">
      <c r="A58" s="4"/>
      <c r="B58" s="4"/>
      <c r="C58" s="4"/>
      <c r="D58" s="4"/>
      <c r="E58" s="4"/>
      <c r="F58" s="4"/>
      <c r="G58" s="4"/>
      <c r="H58"/>
    </row>
    <row r="59" spans="1:8" x14ac:dyDescent="0.25">
      <c r="A59" s="4"/>
      <c r="B59" s="4"/>
      <c r="C59" s="4"/>
      <c r="D59" s="4"/>
      <c r="E59" s="4"/>
      <c r="F59" s="4"/>
      <c r="G59" s="4"/>
      <c r="H59"/>
    </row>
    <row r="60" spans="1:8" x14ac:dyDescent="0.25">
      <c r="A60" s="4"/>
      <c r="B60" s="4"/>
      <c r="C60" s="4"/>
      <c r="D60" s="4"/>
      <c r="E60" s="4"/>
      <c r="F60" s="4"/>
      <c r="G60" s="4"/>
      <c r="H60"/>
    </row>
    <row r="61" spans="1:8" x14ac:dyDescent="0.25">
      <c r="A61" s="4"/>
      <c r="B61" s="4"/>
      <c r="C61" s="4"/>
      <c r="D61" s="4"/>
      <c r="E61" s="4"/>
      <c r="F61" s="4"/>
      <c r="G61" s="4"/>
      <c r="H61"/>
    </row>
    <row r="62" spans="1:8" x14ac:dyDescent="0.25">
      <c r="A62" s="4"/>
      <c r="B62" s="4"/>
      <c r="C62" s="4"/>
      <c r="D62" s="4"/>
      <c r="E62" s="4"/>
      <c r="F62" s="4"/>
      <c r="G62" s="4"/>
      <c r="H62"/>
    </row>
    <row r="63" spans="1:8" x14ac:dyDescent="0.25">
      <c r="A63" s="4"/>
      <c r="B63" s="4"/>
      <c r="C63" s="4"/>
      <c r="D63" s="4"/>
      <c r="E63" s="4"/>
      <c r="F63" s="4"/>
      <c r="G63" s="4"/>
      <c r="H63"/>
    </row>
    <row r="64" spans="1:8" x14ac:dyDescent="0.25">
      <c r="A64" s="4"/>
      <c r="B64" s="4"/>
      <c r="C64" s="4"/>
      <c r="D64" s="4"/>
      <c r="E64" s="4"/>
      <c r="F64" s="4"/>
      <c r="G64" s="4"/>
      <c r="H64"/>
    </row>
    <row r="65" spans="1:8" x14ac:dyDescent="0.25">
      <c r="A65" s="4"/>
      <c r="B65" s="4"/>
      <c r="C65" s="4"/>
      <c r="D65" s="4"/>
      <c r="E65" s="4"/>
      <c r="F65" s="4"/>
      <c r="G65" s="4"/>
      <c r="H65"/>
    </row>
    <row r="66" spans="1:8" x14ac:dyDescent="0.25">
      <c r="A66" s="4"/>
      <c r="B66" s="4"/>
      <c r="C66" s="4"/>
      <c r="D66" s="4"/>
      <c r="E66" s="4"/>
      <c r="F66" s="4"/>
      <c r="G66" s="4"/>
      <c r="H66"/>
    </row>
    <row r="67" spans="1:8" x14ac:dyDescent="0.25">
      <c r="A67" s="4"/>
      <c r="B67" s="4"/>
      <c r="C67" s="4"/>
      <c r="D67" s="4"/>
      <c r="E67" s="4"/>
      <c r="F67" s="4"/>
      <c r="G67" s="4"/>
      <c r="H67"/>
    </row>
    <row r="68" spans="1:8" x14ac:dyDescent="0.25">
      <c r="A68" s="4"/>
      <c r="B68" s="4"/>
      <c r="C68" s="4"/>
      <c r="D68" s="4"/>
      <c r="E68" s="4"/>
      <c r="F68" s="4"/>
      <c r="G68" s="4"/>
      <c r="H68"/>
    </row>
    <row r="69" spans="1:8" x14ac:dyDescent="0.25">
      <c r="A69" s="4"/>
      <c r="B69" s="4"/>
      <c r="C69" s="4"/>
      <c r="D69" s="4"/>
      <c r="E69" s="4"/>
      <c r="F69" s="4"/>
      <c r="G69" s="4"/>
      <c r="H69"/>
    </row>
    <row r="70" spans="1:8" x14ac:dyDescent="0.25">
      <c r="A70" s="4"/>
      <c r="B70" s="4"/>
      <c r="C70" s="4"/>
      <c r="D70" s="4"/>
      <c r="E70" s="4"/>
      <c r="F70" s="4"/>
      <c r="G70" s="4"/>
      <c r="H70"/>
    </row>
    <row r="71" spans="1:8" x14ac:dyDescent="0.25">
      <c r="A71" s="4"/>
      <c r="B71" s="4"/>
      <c r="C71" s="4"/>
      <c r="D71" s="4"/>
      <c r="E71" s="4"/>
      <c r="F71" s="4"/>
      <c r="G71" s="4"/>
      <c r="H71"/>
    </row>
    <row r="72" spans="1:8" x14ac:dyDescent="0.25">
      <c r="A72" s="4"/>
      <c r="B72" s="4"/>
      <c r="C72" s="4"/>
      <c r="D72" s="4"/>
      <c r="E72" s="4"/>
      <c r="F72" s="4"/>
      <c r="G72" s="4"/>
      <c r="H72"/>
    </row>
    <row r="73" spans="1:8" x14ac:dyDescent="0.25">
      <c r="A73" s="4"/>
      <c r="B73" s="4"/>
      <c r="C73" s="4"/>
      <c r="D73" s="4"/>
      <c r="E73" s="4"/>
      <c r="F73" s="4"/>
      <c r="G73" s="4"/>
      <c r="H73"/>
    </row>
    <row r="74" spans="1:8" x14ac:dyDescent="0.25">
      <c r="A74" s="4"/>
      <c r="B74" s="4"/>
      <c r="C74" s="4"/>
      <c r="D74" s="4"/>
      <c r="E74" s="4"/>
      <c r="F74" s="4"/>
      <c r="G74" s="4"/>
      <c r="H74"/>
    </row>
    <row r="75" spans="1:8" x14ac:dyDescent="0.25">
      <c r="A75" s="4"/>
      <c r="B75" s="4"/>
      <c r="C75" s="4"/>
      <c r="D75" s="4"/>
      <c r="E75" s="4"/>
      <c r="F75" s="4"/>
      <c r="G75" s="4"/>
      <c r="H75"/>
    </row>
    <row r="76" spans="1:8" x14ac:dyDescent="0.25">
      <c r="A76" s="4"/>
      <c r="B76" s="4"/>
      <c r="C76" s="4"/>
      <c r="D76" s="4"/>
      <c r="E76" s="4"/>
      <c r="F76" s="4"/>
      <c r="G76" s="4"/>
      <c r="H76"/>
    </row>
    <row r="77" spans="1:8" x14ac:dyDescent="0.25">
      <c r="A77" s="4"/>
      <c r="B77" s="4"/>
      <c r="C77" s="4"/>
      <c r="D77" s="4"/>
      <c r="E77" s="4"/>
      <c r="F77" s="4"/>
      <c r="G77" s="4"/>
      <c r="H77"/>
    </row>
    <row r="78" spans="1:8" x14ac:dyDescent="0.25">
      <c r="A78" s="4"/>
      <c r="B78" s="4"/>
      <c r="C78" s="4"/>
      <c r="D78" s="4"/>
      <c r="E78" s="4"/>
      <c r="F78" s="4"/>
      <c r="G78" s="4"/>
      <c r="H78"/>
    </row>
    <row r="79" spans="1:8" x14ac:dyDescent="0.25">
      <c r="A79" s="4"/>
      <c r="B79" s="4"/>
      <c r="C79" s="4"/>
      <c r="D79" s="4"/>
      <c r="E79" s="4"/>
      <c r="F79" s="4"/>
      <c r="G79" s="4"/>
      <c r="H79"/>
    </row>
    <row r="80" spans="1:8" x14ac:dyDescent="0.25">
      <c r="A80" s="4"/>
      <c r="B80" s="4"/>
      <c r="C80" s="4"/>
      <c r="D80" s="4"/>
      <c r="E80" s="4"/>
      <c r="F80" s="4"/>
      <c r="G80" s="4"/>
      <c r="H80"/>
    </row>
    <row r="81" spans="1:8" x14ac:dyDescent="0.25">
      <c r="A81" s="4"/>
      <c r="B81" s="4"/>
      <c r="C81" s="4"/>
      <c r="D81" s="4"/>
      <c r="E81" s="4"/>
      <c r="F81" s="4"/>
      <c r="G81" s="4"/>
      <c r="H81"/>
    </row>
    <row r="82" spans="1:8" x14ac:dyDescent="0.25">
      <c r="A82" s="4"/>
      <c r="B82" s="4"/>
      <c r="C82" s="4"/>
      <c r="D82" s="4"/>
      <c r="E82" s="4"/>
      <c r="F82" s="4"/>
      <c r="G82" s="4"/>
      <c r="H82"/>
    </row>
    <row r="83" spans="1:8" x14ac:dyDescent="0.25">
      <c r="A83" s="4"/>
      <c r="B83" s="4"/>
      <c r="C83" s="4"/>
      <c r="D83" s="4"/>
      <c r="E83" s="4"/>
      <c r="F83" s="4"/>
      <c r="G83" s="4"/>
      <c r="H83"/>
    </row>
    <row r="84" spans="1:8" x14ac:dyDescent="0.25">
      <c r="A84" s="4"/>
      <c r="B84" s="4"/>
      <c r="C84" s="4"/>
      <c r="D84" s="4"/>
      <c r="E84" s="4"/>
      <c r="F84" s="4"/>
      <c r="G84" s="4"/>
      <c r="H84"/>
    </row>
    <row r="85" spans="1:8" x14ac:dyDescent="0.25">
      <c r="A85" s="4"/>
      <c r="B85" s="4"/>
      <c r="C85" s="4"/>
      <c r="D85" s="4"/>
      <c r="E85" s="4"/>
      <c r="F85" s="4"/>
      <c r="G85" s="4"/>
      <c r="H85"/>
    </row>
    <row r="86" spans="1:8" x14ac:dyDescent="0.25">
      <c r="A86" s="4"/>
      <c r="B86" s="4"/>
      <c r="C86" s="4"/>
      <c r="D86" s="4"/>
      <c r="E86" s="4"/>
      <c r="F86" s="4"/>
      <c r="G86" s="4"/>
      <c r="H86"/>
    </row>
    <row r="87" spans="1:8" x14ac:dyDescent="0.25">
      <c r="A87" s="4"/>
      <c r="B87" s="4"/>
      <c r="C87" s="4"/>
      <c r="D87" s="4"/>
      <c r="E87" s="4"/>
      <c r="F87" s="4"/>
      <c r="G87" s="4"/>
      <c r="H87"/>
    </row>
    <row r="88" spans="1:8" x14ac:dyDescent="0.25">
      <c r="A88" s="4"/>
      <c r="B88" s="4"/>
      <c r="C88" s="4"/>
      <c r="D88" s="4"/>
      <c r="E88" s="4"/>
      <c r="F88" s="4"/>
      <c r="G88" s="4"/>
      <c r="H88"/>
    </row>
    <row r="89" spans="1:8" x14ac:dyDescent="0.25">
      <c r="A89" s="4"/>
      <c r="B89" s="4"/>
      <c r="C89" s="4"/>
      <c r="D89" s="4"/>
      <c r="E89" s="4"/>
      <c r="F89" s="4"/>
      <c r="G89" s="4"/>
      <c r="H89"/>
    </row>
    <row r="90" spans="1:8" x14ac:dyDescent="0.25">
      <c r="A90" s="4"/>
      <c r="B90" s="4"/>
      <c r="C90" s="4"/>
      <c r="D90" s="4"/>
      <c r="E90" s="4"/>
      <c r="F90" s="4"/>
      <c r="G90" s="4"/>
      <c r="H90"/>
    </row>
    <row r="91" spans="1:8" x14ac:dyDescent="0.25">
      <c r="A91" s="4"/>
      <c r="B91" s="4"/>
      <c r="C91" s="4"/>
      <c r="D91" s="4"/>
      <c r="E91" s="4"/>
      <c r="F91" s="4"/>
      <c r="G91" s="4"/>
      <c r="H91"/>
    </row>
    <row r="92" spans="1:8" x14ac:dyDescent="0.25">
      <c r="A92" s="4"/>
      <c r="B92" s="4"/>
      <c r="C92" s="4"/>
      <c r="D92" s="4"/>
      <c r="E92" s="4"/>
      <c r="F92" s="4"/>
      <c r="G92" s="4"/>
      <c r="H92"/>
    </row>
    <row r="93" spans="1:8" x14ac:dyDescent="0.25">
      <c r="A93" s="4"/>
      <c r="B93" s="4"/>
      <c r="C93" s="4"/>
      <c r="D93" s="4"/>
      <c r="E93" s="4"/>
      <c r="F93" s="4"/>
      <c r="G93" s="4"/>
      <c r="H93"/>
    </row>
    <row r="94" spans="1:8" x14ac:dyDescent="0.25">
      <c r="A94" s="4"/>
      <c r="B94" s="4"/>
      <c r="C94" s="4"/>
      <c r="D94" s="4"/>
      <c r="E94" s="4"/>
      <c r="F94" s="4"/>
      <c r="G94" s="4"/>
      <c r="H94"/>
    </row>
    <row r="95" spans="1:8" x14ac:dyDescent="0.25">
      <c r="A95" s="4"/>
      <c r="B95" s="4"/>
      <c r="C95" s="4"/>
      <c r="D95" s="4"/>
      <c r="E95" s="4"/>
      <c r="F95" s="4"/>
      <c r="G95" s="4"/>
      <c r="H95"/>
    </row>
    <row r="96" spans="1:8" x14ac:dyDescent="0.25">
      <c r="A96" s="4"/>
      <c r="B96" s="4"/>
      <c r="C96" s="4"/>
      <c r="D96" s="4"/>
      <c r="E96" s="4"/>
      <c r="F96" s="4"/>
      <c r="G96" s="4"/>
      <c r="H96"/>
    </row>
    <row r="97" spans="1:8" x14ac:dyDescent="0.25">
      <c r="A97" s="4"/>
      <c r="B97" s="4"/>
      <c r="C97" s="4"/>
      <c r="D97" s="4"/>
      <c r="E97" s="4"/>
      <c r="F97" s="4"/>
      <c r="G97" s="4"/>
      <c r="H97"/>
    </row>
    <row r="98" spans="1:8" x14ac:dyDescent="0.25">
      <c r="A98" s="4"/>
      <c r="B98" s="4"/>
      <c r="C98" s="4"/>
      <c r="D98" s="4"/>
      <c r="E98" s="4"/>
      <c r="F98" s="4"/>
      <c r="G98" s="4"/>
      <c r="H98"/>
    </row>
    <row r="99" spans="1:8" x14ac:dyDescent="0.25">
      <c r="A99" s="4"/>
      <c r="B99" s="4"/>
      <c r="C99" s="4"/>
      <c r="D99" s="4"/>
      <c r="E99" s="4"/>
      <c r="F99" s="4"/>
      <c r="G99" s="4"/>
      <c r="H99"/>
    </row>
    <row r="100" spans="1:8" x14ac:dyDescent="0.25">
      <c r="A100" s="4"/>
      <c r="B100" s="4"/>
      <c r="C100" s="4"/>
      <c r="D100" s="4"/>
      <c r="E100" s="4"/>
      <c r="F100" s="4"/>
      <c r="G100" s="4"/>
      <c r="H100"/>
    </row>
    <row r="101" spans="1:8" x14ac:dyDescent="0.25">
      <c r="A101" s="4"/>
      <c r="B101" s="4"/>
      <c r="C101" s="4"/>
      <c r="D101" s="4"/>
      <c r="E101" s="4"/>
      <c r="F101" s="4"/>
      <c r="G101" s="4"/>
      <c r="H101"/>
    </row>
    <row r="102" spans="1:8" x14ac:dyDescent="0.25">
      <c r="A102" s="4"/>
      <c r="B102" s="4"/>
      <c r="C102" s="4"/>
      <c r="D102" s="4"/>
      <c r="E102" s="4"/>
      <c r="F102" s="4"/>
      <c r="G102" s="4"/>
      <c r="H102"/>
    </row>
    <row r="103" spans="1:8" x14ac:dyDescent="0.25">
      <c r="A103" s="4"/>
      <c r="B103" s="4"/>
      <c r="C103" s="4"/>
      <c r="D103" s="4"/>
      <c r="E103" s="4"/>
      <c r="F103" s="4"/>
      <c r="G103" s="4"/>
      <c r="H103"/>
    </row>
    <row r="104" spans="1:8" x14ac:dyDescent="0.25">
      <c r="A104" s="4"/>
      <c r="B104" s="4"/>
      <c r="C104" s="4"/>
      <c r="D104" s="4"/>
      <c r="E104" s="4"/>
      <c r="F104" s="4"/>
      <c r="G104" s="4"/>
      <c r="H104"/>
    </row>
    <row r="105" spans="1:8" x14ac:dyDescent="0.25">
      <c r="A105" s="4"/>
      <c r="B105" s="4"/>
      <c r="C105" s="4"/>
      <c r="D105" s="4"/>
      <c r="E105" s="4"/>
      <c r="F105" s="4"/>
      <c r="G105" s="4"/>
      <c r="H105"/>
    </row>
    <row r="106" spans="1:8" x14ac:dyDescent="0.25">
      <c r="A106" s="4"/>
      <c r="B106" s="4"/>
      <c r="C106" s="4"/>
      <c r="D106" s="4"/>
      <c r="E106" s="4"/>
      <c r="F106" s="4"/>
      <c r="G106" s="4"/>
      <c r="H106"/>
    </row>
    <row r="107" spans="1:8" x14ac:dyDescent="0.25">
      <c r="A107" s="4"/>
      <c r="B107" s="4"/>
      <c r="C107" s="4"/>
      <c r="D107" s="4"/>
      <c r="E107" s="4"/>
      <c r="F107" s="4"/>
      <c r="G107" s="4"/>
      <c r="H107"/>
    </row>
    <row r="108" spans="1:8" x14ac:dyDescent="0.25">
      <c r="A108" s="4"/>
      <c r="B108" s="4"/>
      <c r="C108" s="4"/>
      <c r="D108" s="4"/>
      <c r="E108" s="4"/>
      <c r="F108" s="4"/>
      <c r="G108" s="4"/>
      <c r="H108"/>
    </row>
    <row r="109" spans="1:8" x14ac:dyDescent="0.25">
      <c r="A109" s="4"/>
      <c r="B109" s="4"/>
      <c r="C109" s="4"/>
      <c r="D109" s="4"/>
      <c r="E109" s="4"/>
      <c r="F109" s="4"/>
      <c r="G109" s="4"/>
      <c r="H109"/>
    </row>
    <row r="110" spans="1:8" x14ac:dyDescent="0.25">
      <c r="A110" s="4"/>
      <c r="B110" s="4"/>
      <c r="C110" s="4"/>
      <c r="D110" s="4"/>
      <c r="E110" s="4"/>
      <c r="F110" s="4"/>
      <c r="G110" s="4"/>
      <c r="H110"/>
    </row>
    <row r="111" spans="1:8" x14ac:dyDescent="0.25">
      <c r="A111" s="4"/>
      <c r="B111" s="4"/>
      <c r="C111" s="4"/>
      <c r="D111" s="4"/>
      <c r="E111" s="4"/>
      <c r="F111" s="4"/>
      <c r="G111" s="4"/>
      <c r="H111"/>
    </row>
    <row r="112" spans="1:8" x14ac:dyDescent="0.25">
      <c r="A112" s="4"/>
      <c r="B112" s="4"/>
      <c r="C112" s="4"/>
      <c r="D112" s="4"/>
      <c r="E112" s="4"/>
      <c r="F112" s="4"/>
      <c r="G112" s="4"/>
      <c r="H112"/>
    </row>
    <row r="113" spans="1:8" x14ac:dyDescent="0.25">
      <c r="A113" s="4"/>
      <c r="B113" s="4"/>
      <c r="C113" s="4"/>
      <c r="D113" s="4"/>
      <c r="E113" s="4"/>
      <c r="F113" s="4"/>
      <c r="G113" s="4"/>
      <c r="H113"/>
    </row>
    <row r="114" spans="1:8" x14ac:dyDescent="0.25">
      <c r="A114" s="4"/>
      <c r="B114" s="4"/>
      <c r="C114" s="4"/>
      <c r="D114" s="4"/>
      <c r="E114" s="4"/>
      <c r="F114" s="4"/>
      <c r="G114" s="4"/>
      <c r="H114"/>
    </row>
    <row r="115" spans="1:8" x14ac:dyDescent="0.25">
      <c r="A115" s="4"/>
      <c r="B115" s="4"/>
      <c r="C115" s="4"/>
      <c r="D115" s="4"/>
      <c r="E115" s="4"/>
      <c r="F115" s="4"/>
      <c r="G115" s="4"/>
      <c r="H115"/>
    </row>
    <row r="116" spans="1:8" x14ac:dyDescent="0.25">
      <c r="A116" s="4"/>
      <c r="B116" s="4"/>
      <c r="C116" s="4"/>
      <c r="D116" s="4"/>
      <c r="E116" s="4"/>
      <c r="F116" s="4"/>
      <c r="G116" s="4"/>
      <c r="H116"/>
    </row>
    <row r="117" spans="1:8" x14ac:dyDescent="0.25">
      <c r="A117" s="4"/>
      <c r="B117" s="4"/>
      <c r="C117" s="4"/>
      <c r="D117" s="4"/>
      <c r="E117" s="4"/>
      <c r="F117" s="4"/>
      <c r="G117" s="4"/>
      <c r="H117"/>
    </row>
    <row r="118" spans="1:8" x14ac:dyDescent="0.25">
      <c r="A118" s="4"/>
      <c r="B118" s="4"/>
      <c r="C118" s="4"/>
      <c r="D118" s="4"/>
      <c r="E118" s="4"/>
      <c r="F118" s="4"/>
      <c r="G118" s="4"/>
      <c r="H118"/>
    </row>
    <row r="119" spans="1:8" x14ac:dyDescent="0.25">
      <c r="A119" s="4"/>
      <c r="B119" s="4"/>
      <c r="C119" s="4"/>
      <c r="D119" s="4"/>
      <c r="E119" s="4"/>
      <c r="F119" s="4"/>
      <c r="G119" s="4"/>
      <c r="H119"/>
    </row>
    <row r="120" spans="1:8" x14ac:dyDescent="0.25">
      <c r="A120" s="4"/>
      <c r="B120" s="4"/>
      <c r="C120" s="4"/>
      <c r="D120" s="4"/>
      <c r="E120" s="4"/>
      <c r="F120" s="4"/>
      <c r="G120" s="4"/>
      <c r="H120"/>
    </row>
    <row r="121" spans="1:8" x14ac:dyDescent="0.25">
      <c r="A121" s="4"/>
      <c r="B121" s="4"/>
      <c r="C121" s="4"/>
      <c r="D121" s="4"/>
      <c r="E121" s="4"/>
      <c r="F121" s="4"/>
      <c r="G121" s="4"/>
      <c r="H121"/>
    </row>
    <row r="122" spans="1:8" x14ac:dyDescent="0.25">
      <c r="A122" s="4"/>
      <c r="B122" s="4"/>
      <c r="C122" s="4"/>
      <c r="D122" s="4"/>
      <c r="E122" s="4"/>
      <c r="F122" s="4"/>
      <c r="G122" s="4"/>
      <c r="H122"/>
    </row>
    <row r="123" spans="1:8" x14ac:dyDescent="0.25">
      <c r="A123" s="4"/>
      <c r="B123" s="4"/>
      <c r="C123" s="4"/>
      <c r="D123" s="4"/>
      <c r="E123" s="4"/>
      <c r="F123" s="4"/>
      <c r="G123" s="4"/>
      <c r="H123"/>
    </row>
    <row r="124" spans="1:8" x14ac:dyDescent="0.25">
      <c r="A124" s="4"/>
      <c r="B124" s="4"/>
      <c r="C124" s="4"/>
      <c r="D124" s="4"/>
      <c r="E124" s="4"/>
      <c r="F124" s="4"/>
      <c r="G124" s="4"/>
      <c r="H124"/>
    </row>
    <row r="125" spans="1:8" x14ac:dyDescent="0.25">
      <c r="A125" s="4"/>
      <c r="B125" s="4"/>
      <c r="C125" s="4"/>
      <c r="D125" s="4"/>
      <c r="E125" s="4"/>
      <c r="F125" s="4"/>
      <c r="G125" s="4"/>
      <c r="H125"/>
    </row>
    <row r="126" spans="1:8" x14ac:dyDescent="0.25">
      <c r="A126" s="4"/>
      <c r="B126" s="4"/>
      <c r="C126" s="4"/>
      <c r="D126" s="4"/>
      <c r="E126" s="4"/>
      <c r="F126" s="4"/>
      <c r="G126" s="4"/>
      <c r="H126"/>
    </row>
    <row r="127" spans="1:8" x14ac:dyDescent="0.25">
      <c r="A127" s="4"/>
      <c r="B127" s="4"/>
      <c r="C127" s="4"/>
      <c r="D127" s="4"/>
      <c r="E127" s="4"/>
      <c r="F127" s="4"/>
      <c r="G127" s="4"/>
      <c r="H127"/>
    </row>
    <row r="128" spans="1:8" x14ac:dyDescent="0.25">
      <c r="A128" s="4"/>
      <c r="B128" s="4"/>
      <c r="C128" s="4"/>
      <c r="D128" s="4"/>
      <c r="E128" s="4"/>
      <c r="F128" s="4"/>
      <c r="G128" s="4"/>
      <c r="H128"/>
    </row>
    <row r="129" spans="1:8" x14ac:dyDescent="0.25">
      <c r="A129" s="4"/>
      <c r="B129" s="4"/>
      <c r="C129" s="4"/>
      <c r="D129" s="4"/>
      <c r="E129" s="4"/>
      <c r="F129" s="4"/>
      <c r="G129" s="4"/>
      <c r="H129"/>
    </row>
    <row r="130" spans="1:8" x14ac:dyDescent="0.25">
      <c r="A130" s="4"/>
      <c r="B130" s="4"/>
      <c r="C130" s="4"/>
      <c r="D130" s="4"/>
      <c r="E130" s="4"/>
      <c r="F130" s="4"/>
      <c r="G130" s="4"/>
      <c r="H130"/>
    </row>
    <row r="131" spans="1:8" x14ac:dyDescent="0.25">
      <c r="A131" s="4"/>
      <c r="B131" s="4"/>
      <c r="C131" s="4"/>
      <c r="D131" s="4"/>
      <c r="E131" s="4"/>
      <c r="F131" s="4"/>
      <c r="G131" s="4"/>
      <c r="H131"/>
    </row>
    <row r="132" spans="1:8" x14ac:dyDescent="0.25">
      <c r="A132" s="4"/>
      <c r="B132" s="4"/>
      <c r="C132" s="4"/>
      <c r="D132" s="4"/>
      <c r="E132" s="4"/>
      <c r="F132" s="4"/>
      <c r="G132" s="4"/>
      <c r="H132"/>
    </row>
    <row r="133" spans="1:8" x14ac:dyDescent="0.25">
      <c r="A133" s="4"/>
      <c r="B133" s="4"/>
      <c r="C133" s="4"/>
      <c r="D133" s="4"/>
      <c r="E133" s="4"/>
      <c r="F133" s="4"/>
      <c r="G133" s="4"/>
      <c r="H133"/>
    </row>
    <row r="134" spans="1:8" x14ac:dyDescent="0.25">
      <c r="A134" s="4"/>
      <c r="B134" s="4"/>
      <c r="C134" s="4"/>
      <c r="D134" s="4"/>
      <c r="E134" s="4"/>
      <c r="F134" s="4"/>
      <c r="G134" s="4"/>
      <c r="H134"/>
    </row>
    <row r="135" spans="1:8" x14ac:dyDescent="0.25">
      <c r="A135" s="4"/>
      <c r="B135" s="4"/>
      <c r="C135" s="4"/>
      <c r="D135" s="4"/>
      <c r="E135" s="4"/>
      <c r="F135" s="4"/>
      <c r="G135" s="4"/>
      <c r="H135"/>
    </row>
    <row r="136" spans="1:8" x14ac:dyDescent="0.25">
      <c r="A136" s="4"/>
      <c r="B136" s="4"/>
      <c r="C136" s="4"/>
      <c r="D136" s="4"/>
      <c r="E136" s="4"/>
      <c r="F136" s="4"/>
      <c r="G136" s="4"/>
      <c r="H136"/>
    </row>
    <row r="137" spans="1:8" x14ac:dyDescent="0.25">
      <c r="A137" s="4"/>
      <c r="B137" s="4"/>
      <c r="C137" s="4"/>
      <c r="D137" s="4"/>
      <c r="E137" s="4"/>
      <c r="F137" s="4"/>
      <c r="G137" s="4"/>
      <c r="H137"/>
    </row>
    <row r="138" spans="1:8" x14ac:dyDescent="0.25">
      <c r="A138" s="4"/>
      <c r="B138" s="4"/>
      <c r="C138" s="4"/>
      <c r="D138" s="4"/>
      <c r="E138" s="4"/>
      <c r="F138" s="4"/>
      <c r="G138" s="4"/>
      <c r="H138"/>
    </row>
    <row r="139" spans="1:8" x14ac:dyDescent="0.25">
      <c r="A139" s="4"/>
      <c r="B139" s="4"/>
      <c r="C139" s="4"/>
      <c r="D139" s="4"/>
      <c r="E139" s="4"/>
      <c r="F139" s="4"/>
      <c r="G139" s="4"/>
      <c r="H139"/>
    </row>
    <row r="140" spans="1:8" x14ac:dyDescent="0.25">
      <c r="A140" s="4"/>
      <c r="B140" s="4"/>
      <c r="C140" s="4"/>
      <c r="D140" s="4"/>
      <c r="E140" s="4"/>
      <c r="F140" s="4"/>
      <c r="G140" s="4"/>
      <c r="H140"/>
    </row>
    <row r="141" spans="1:8" x14ac:dyDescent="0.25">
      <c r="A141" s="4"/>
      <c r="B141" s="4"/>
      <c r="C141" s="4"/>
      <c r="D141" s="4"/>
      <c r="E141" s="4"/>
      <c r="F141" s="4"/>
      <c r="G141" s="4"/>
      <c r="H141"/>
    </row>
    <row r="142" spans="1:8" x14ac:dyDescent="0.25">
      <c r="A142" s="4"/>
      <c r="B142" s="4"/>
      <c r="C142" s="4"/>
      <c r="D142" s="4"/>
      <c r="E142" s="4"/>
      <c r="F142" s="4"/>
      <c r="G142" s="4"/>
      <c r="H142"/>
    </row>
    <row r="143" spans="1:8" x14ac:dyDescent="0.25">
      <c r="A143" s="4"/>
      <c r="B143" s="4"/>
      <c r="C143" s="4"/>
      <c r="D143" s="4"/>
      <c r="E143" s="4"/>
      <c r="F143" s="4"/>
      <c r="G143" s="4"/>
      <c r="H143"/>
    </row>
    <row r="144" spans="1:8" x14ac:dyDescent="0.25">
      <c r="A144" s="4"/>
      <c r="B144" s="4"/>
      <c r="C144" s="4"/>
      <c r="D144" s="4"/>
      <c r="E144" s="4"/>
      <c r="F144" s="4"/>
      <c r="G144" s="4"/>
      <c r="H144"/>
    </row>
    <row r="145" spans="1:8" x14ac:dyDescent="0.25">
      <c r="A145" s="4"/>
      <c r="B145" s="4"/>
      <c r="C145" s="4"/>
      <c r="D145" s="4"/>
      <c r="E145" s="4"/>
      <c r="F145" s="4"/>
      <c r="G145" s="4"/>
      <c r="H145"/>
    </row>
    <row r="146" spans="1:8" x14ac:dyDescent="0.25">
      <c r="A146" s="4"/>
      <c r="B146" s="4"/>
      <c r="C146" s="4"/>
      <c r="D146" s="4"/>
      <c r="E146" s="4"/>
      <c r="F146" s="4"/>
      <c r="G146" s="4"/>
      <c r="H146"/>
    </row>
    <row r="147" spans="1:8" x14ac:dyDescent="0.25">
      <c r="A147" s="4"/>
      <c r="B147" s="4"/>
      <c r="C147" s="4"/>
      <c r="D147" s="4"/>
      <c r="E147" s="4"/>
      <c r="F147" s="4"/>
      <c r="G147" s="4"/>
      <c r="H147"/>
    </row>
    <row r="148" spans="1:8" x14ac:dyDescent="0.25">
      <c r="A148" s="4"/>
      <c r="B148" s="4"/>
      <c r="C148" s="4"/>
      <c r="D148" s="4"/>
      <c r="E148" s="4"/>
      <c r="F148" s="4"/>
      <c r="G148" s="4"/>
      <c r="H148"/>
    </row>
    <row r="149" spans="1:8" x14ac:dyDescent="0.25">
      <c r="A149" s="4"/>
      <c r="B149" s="4"/>
      <c r="C149" s="4"/>
      <c r="D149" s="4"/>
      <c r="E149" s="4"/>
      <c r="F149" s="4"/>
      <c r="G149" s="4"/>
      <c r="H149"/>
    </row>
    <row r="150" spans="1:8" x14ac:dyDescent="0.25">
      <c r="A150" s="4"/>
      <c r="B150" s="4"/>
      <c r="C150" s="4"/>
      <c r="D150" s="4"/>
      <c r="E150" s="4"/>
      <c r="F150" s="4"/>
      <c r="G150" s="4"/>
      <c r="H150"/>
    </row>
    <row r="151" spans="1:8" x14ac:dyDescent="0.25">
      <c r="A151" s="4"/>
      <c r="B151" s="4"/>
      <c r="C151" s="4"/>
      <c r="D151" s="4"/>
      <c r="E151" s="4"/>
      <c r="F151" s="4"/>
      <c r="G151" s="4"/>
      <c r="H151"/>
    </row>
    <row r="152" spans="1:8" x14ac:dyDescent="0.25">
      <c r="A152" s="4"/>
      <c r="B152" s="4"/>
      <c r="C152" s="4"/>
      <c r="D152" s="4"/>
      <c r="E152" s="4"/>
      <c r="F152" s="4"/>
      <c r="G152" s="4"/>
      <c r="H152"/>
    </row>
    <row r="153" spans="1:8" x14ac:dyDescent="0.25">
      <c r="A153" s="4"/>
      <c r="B153" s="4"/>
      <c r="C153" s="4"/>
      <c r="D153" s="4"/>
      <c r="E153" s="4"/>
      <c r="F153" s="4"/>
      <c r="G153" s="4"/>
      <c r="H153"/>
    </row>
    <row r="154" spans="1:8" x14ac:dyDescent="0.25">
      <c r="A154" s="4"/>
      <c r="B154" s="4"/>
      <c r="C154" s="4"/>
      <c r="D154" s="4"/>
      <c r="E154" s="4"/>
      <c r="F154" s="4"/>
      <c r="G154" s="4"/>
      <c r="H154"/>
    </row>
    <row r="155" spans="1:8" x14ac:dyDescent="0.25">
      <c r="A155" s="4"/>
      <c r="B155" s="4"/>
      <c r="C155" s="4"/>
      <c r="D155" s="4"/>
      <c r="E155" s="4"/>
      <c r="F155" s="4"/>
      <c r="G155" s="4"/>
      <c r="H155"/>
    </row>
    <row r="156" spans="1:8" x14ac:dyDescent="0.25">
      <c r="A156" s="4"/>
      <c r="B156" s="4"/>
      <c r="C156" s="4"/>
      <c r="D156" s="4"/>
      <c r="E156" s="4"/>
      <c r="F156" s="4"/>
      <c r="G156" s="4"/>
      <c r="H156"/>
    </row>
    <row r="157" spans="1:8" x14ac:dyDescent="0.25">
      <c r="A157" s="4"/>
      <c r="B157" s="4"/>
      <c r="C157" s="4"/>
      <c r="D157" s="4"/>
      <c r="E157" s="4"/>
      <c r="F157" s="4"/>
      <c r="G157" s="4"/>
      <c r="H157"/>
    </row>
    <row r="158" spans="1:8" x14ac:dyDescent="0.25">
      <c r="A158" s="4"/>
      <c r="B158" s="4"/>
      <c r="C158" s="4"/>
      <c r="D158" s="4"/>
      <c r="E158" s="4"/>
      <c r="F158" s="4"/>
      <c r="G158" s="4"/>
      <c r="H158"/>
    </row>
    <row r="159" spans="1:8" x14ac:dyDescent="0.25">
      <c r="A159" s="4"/>
      <c r="B159" s="4"/>
      <c r="C159" s="4"/>
      <c r="D159" s="4"/>
      <c r="E159" s="4"/>
      <c r="F159" s="4"/>
      <c r="G159" s="4"/>
      <c r="H159"/>
    </row>
    <row r="160" spans="1:8" x14ac:dyDescent="0.25">
      <c r="A160" s="4"/>
      <c r="B160" s="4"/>
      <c r="C160" s="4"/>
      <c r="D160" s="4"/>
      <c r="E160" s="4"/>
      <c r="F160" s="4"/>
      <c r="G160" s="4"/>
      <c r="H160"/>
    </row>
    <row r="161" spans="1:8" x14ac:dyDescent="0.25">
      <c r="A161" s="4"/>
      <c r="B161" s="4"/>
      <c r="C161" s="4"/>
      <c r="D161" s="4"/>
      <c r="E161" s="4"/>
      <c r="F161" s="4"/>
      <c r="G161" s="4"/>
      <c r="H161"/>
    </row>
    <row r="162" spans="1:8" x14ac:dyDescent="0.25">
      <c r="A162" s="4"/>
      <c r="B162" s="4"/>
      <c r="C162" s="4"/>
      <c r="D162" s="4"/>
      <c r="E162" s="4"/>
      <c r="F162" s="4"/>
      <c r="G162" s="4"/>
      <c r="H162"/>
    </row>
    <row r="163" spans="1:8" x14ac:dyDescent="0.25">
      <c r="A163" s="4"/>
      <c r="B163" s="4"/>
      <c r="C163" s="4"/>
      <c r="D163" s="4"/>
      <c r="E163" s="4"/>
      <c r="F163" s="4"/>
      <c r="G163" s="4"/>
      <c r="H163"/>
    </row>
    <row r="164" spans="1:8" x14ac:dyDescent="0.25">
      <c r="A164" s="4"/>
      <c r="B164" s="4"/>
      <c r="C164" s="4"/>
      <c r="D164" s="4"/>
      <c r="E164" s="4"/>
      <c r="F164" s="4"/>
      <c r="G164" s="4"/>
      <c r="H164"/>
    </row>
    <row r="165" spans="1:8" x14ac:dyDescent="0.25">
      <c r="A165" s="4"/>
      <c r="B165" s="4"/>
      <c r="C165" s="4"/>
      <c r="D165" s="4"/>
      <c r="E165" s="4"/>
      <c r="F165" s="4"/>
      <c r="G165" s="4"/>
      <c r="H165"/>
    </row>
    <row r="166" spans="1:8" x14ac:dyDescent="0.25">
      <c r="A166" s="4"/>
      <c r="B166" s="4"/>
      <c r="C166" s="4"/>
      <c r="D166" s="4"/>
      <c r="E166" s="4"/>
      <c r="F166" s="4"/>
      <c r="G166" s="4"/>
      <c r="H166"/>
    </row>
    <row r="167" spans="1:8" x14ac:dyDescent="0.25">
      <c r="A167" s="4"/>
      <c r="B167" s="4"/>
      <c r="C167" s="4"/>
      <c r="D167" s="4"/>
      <c r="E167" s="4"/>
      <c r="F167" s="4"/>
      <c r="G167" s="4"/>
      <c r="H167"/>
    </row>
    <row r="168" spans="1:8" x14ac:dyDescent="0.25">
      <c r="A168" s="4"/>
      <c r="B168" s="4"/>
      <c r="C168" s="4"/>
      <c r="D168" s="4"/>
      <c r="E168" s="4"/>
      <c r="F168" s="4"/>
      <c r="G168" s="4"/>
      <c r="H168"/>
    </row>
    <row r="169" spans="1:8" x14ac:dyDescent="0.25">
      <c r="A169" s="4"/>
      <c r="B169" s="4"/>
      <c r="C169" s="4"/>
      <c r="D169" s="4"/>
      <c r="E169" s="4"/>
      <c r="F169" s="4"/>
      <c r="G169" s="4"/>
      <c r="H169"/>
    </row>
    <row r="170" spans="1:8" x14ac:dyDescent="0.25">
      <c r="A170" s="4"/>
      <c r="B170" s="4"/>
      <c r="C170" s="4"/>
      <c r="D170" s="4"/>
      <c r="E170" s="4"/>
      <c r="F170" s="4"/>
      <c r="G170" s="4"/>
      <c r="H170"/>
    </row>
    <row r="171" spans="1:8" x14ac:dyDescent="0.25">
      <c r="A171" s="4"/>
      <c r="B171" s="4"/>
      <c r="C171" s="4"/>
      <c r="D171" s="4"/>
      <c r="E171" s="4"/>
      <c r="F171" s="4"/>
      <c r="G171" s="4"/>
      <c r="H171"/>
    </row>
    <row r="172" spans="1:8" x14ac:dyDescent="0.25">
      <c r="A172" s="4"/>
      <c r="B172" s="4"/>
      <c r="C172" s="4"/>
      <c r="D172" s="4"/>
      <c r="E172" s="4"/>
      <c r="F172" s="4"/>
      <c r="G172" s="4"/>
      <c r="H172"/>
    </row>
    <row r="173" spans="1:8" x14ac:dyDescent="0.25">
      <c r="A173" s="4"/>
      <c r="B173" s="4"/>
      <c r="C173" s="4"/>
      <c r="D173" s="4"/>
      <c r="E173" s="4"/>
      <c r="F173" s="4"/>
      <c r="G173" s="4"/>
      <c r="H173"/>
    </row>
    <row r="174" spans="1:8" x14ac:dyDescent="0.25">
      <c r="A174" s="4"/>
      <c r="B174" s="4"/>
      <c r="C174" s="4"/>
      <c r="D174" s="4"/>
      <c r="E174" s="4"/>
      <c r="F174" s="4"/>
      <c r="G174" s="4"/>
      <c r="H174"/>
    </row>
    <row r="175" spans="1:8" x14ac:dyDescent="0.25">
      <c r="A175" s="4"/>
      <c r="B175" s="4"/>
      <c r="C175" s="4"/>
      <c r="D175" s="4"/>
      <c r="E175" s="4"/>
      <c r="F175" s="4"/>
      <c r="G175" s="4"/>
      <c r="H175"/>
    </row>
    <row r="176" spans="1:8" x14ac:dyDescent="0.25">
      <c r="A176" s="4"/>
      <c r="B176" s="4"/>
      <c r="C176" s="4"/>
      <c r="D176" s="4"/>
      <c r="E176" s="4"/>
      <c r="F176" s="4"/>
      <c r="G176" s="4"/>
      <c r="H176"/>
    </row>
    <row r="177" spans="1:8" x14ac:dyDescent="0.25">
      <c r="A177" s="4"/>
      <c r="B177" s="4"/>
      <c r="C177" s="4"/>
      <c r="D177" s="4"/>
      <c r="E177" s="4"/>
      <c r="F177" s="4"/>
      <c r="G177" s="4"/>
      <c r="H177"/>
    </row>
    <row r="178" spans="1:8" x14ac:dyDescent="0.25">
      <c r="A178" s="4"/>
      <c r="B178" s="4"/>
      <c r="C178" s="4"/>
      <c r="D178" s="4"/>
      <c r="E178" s="4"/>
      <c r="F178" s="4"/>
      <c r="G178" s="4"/>
      <c r="H178"/>
    </row>
    <row r="179" spans="1:8" x14ac:dyDescent="0.25">
      <c r="A179" s="4"/>
      <c r="B179" s="4"/>
      <c r="C179" s="4"/>
      <c r="D179" s="4"/>
      <c r="E179" s="4"/>
      <c r="F179" s="4"/>
      <c r="G179" s="4"/>
      <c r="H179"/>
    </row>
    <row r="180" spans="1:8" x14ac:dyDescent="0.25">
      <c r="A180" s="4"/>
      <c r="B180" s="4"/>
      <c r="C180" s="4"/>
      <c r="D180" s="4"/>
      <c r="E180" s="4"/>
      <c r="F180" s="4"/>
      <c r="G180" s="4"/>
      <c r="H180"/>
    </row>
    <row r="181" spans="1:8" x14ac:dyDescent="0.25">
      <c r="A181" s="4"/>
      <c r="B181" s="4"/>
      <c r="C181" s="4"/>
      <c r="D181" s="4"/>
      <c r="E181" s="4"/>
      <c r="F181" s="4"/>
      <c r="G181" s="4"/>
      <c r="H181"/>
    </row>
    <row r="182" spans="1:8" x14ac:dyDescent="0.25">
      <c r="A182" s="4"/>
      <c r="B182" s="4"/>
      <c r="C182" s="4"/>
      <c r="D182" s="4"/>
      <c r="E182" s="4"/>
      <c r="F182" s="4"/>
      <c r="G182" s="4"/>
      <c r="H182"/>
    </row>
    <row r="183" spans="1:8" x14ac:dyDescent="0.25">
      <c r="A183" s="4"/>
      <c r="B183" s="4"/>
      <c r="C183" s="4"/>
      <c r="D183" s="4"/>
      <c r="E183" s="4"/>
      <c r="F183" s="4"/>
      <c r="G183" s="4"/>
      <c r="H183"/>
    </row>
    <row r="184" spans="1:8" x14ac:dyDescent="0.25">
      <c r="A184" s="4"/>
      <c r="B184" s="4"/>
      <c r="C184" s="4"/>
      <c r="D184" s="4"/>
      <c r="E184" s="4"/>
      <c r="F184" s="4"/>
      <c r="G184" s="4"/>
      <c r="H184"/>
    </row>
    <row r="185" spans="1:8" x14ac:dyDescent="0.25">
      <c r="A185" s="4"/>
      <c r="B185" s="4"/>
      <c r="C185" s="4"/>
      <c r="D185" s="4"/>
      <c r="E185" s="4"/>
      <c r="F185" s="4"/>
      <c r="G185" s="4"/>
      <c r="H185"/>
    </row>
    <row r="186" spans="1:8" x14ac:dyDescent="0.25">
      <c r="A186" s="4"/>
      <c r="B186" s="4"/>
      <c r="C186" s="4"/>
      <c r="D186" s="4"/>
      <c r="E186" s="4"/>
      <c r="F186" s="4"/>
      <c r="G186" s="4"/>
      <c r="H186"/>
    </row>
    <row r="187" spans="1:8" x14ac:dyDescent="0.25">
      <c r="A187" s="4"/>
      <c r="B187" s="4"/>
      <c r="C187" s="4"/>
      <c r="D187" s="4"/>
      <c r="E187" s="4"/>
      <c r="F187" s="4"/>
      <c r="G187" s="4"/>
      <c r="H187"/>
    </row>
    <row r="188" spans="1:8" x14ac:dyDescent="0.25">
      <c r="A188" s="4"/>
      <c r="B188" s="4"/>
      <c r="C188" s="4"/>
      <c r="D188" s="4"/>
      <c r="E188" s="4"/>
      <c r="F188" s="4"/>
      <c r="G188" s="4"/>
      <c r="H188"/>
    </row>
    <row r="189" spans="1:8" x14ac:dyDescent="0.25">
      <c r="A189" s="4"/>
      <c r="B189" s="4"/>
      <c r="C189" s="4"/>
      <c r="D189" s="4"/>
      <c r="E189" s="4"/>
      <c r="F189" s="4"/>
      <c r="G189" s="4"/>
      <c r="H189"/>
    </row>
    <row r="190" spans="1:8" x14ac:dyDescent="0.25">
      <c r="A190" s="4"/>
      <c r="B190" s="4"/>
      <c r="C190" s="4"/>
      <c r="D190" s="4"/>
      <c r="E190" s="4"/>
      <c r="F190" s="4"/>
      <c r="G190" s="4"/>
      <c r="H190"/>
    </row>
    <row r="191" spans="1:8" x14ac:dyDescent="0.25">
      <c r="A191" s="4"/>
      <c r="B191" s="4"/>
      <c r="C191" s="4"/>
      <c r="D191" s="4"/>
      <c r="E191" s="4"/>
      <c r="F191" s="4"/>
      <c r="G191" s="4"/>
      <c r="H191"/>
    </row>
    <row r="192" spans="1:8" x14ac:dyDescent="0.25">
      <c r="A192" s="4"/>
      <c r="B192" s="4"/>
      <c r="C192" s="4"/>
      <c r="D192" s="4"/>
      <c r="E192" s="4"/>
      <c r="F192" s="4"/>
      <c r="G192" s="4"/>
      <c r="H192"/>
    </row>
    <row r="193" spans="1:8" x14ac:dyDescent="0.25">
      <c r="A193" s="4"/>
      <c r="B193" s="4"/>
      <c r="C193" s="4"/>
      <c r="D193" s="4"/>
      <c r="E193" s="4"/>
      <c r="F193" s="4"/>
      <c r="G193" s="4"/>
      <c r="H193"/>
    </row>
    <row r="194" spans="1:8" x14ac:dyDescent="0.25">
      <c r="A194" s="4"/>
      <c r="B194" s="4"/>
      <c r="C194" s="4"/>
      <c r="D194" s="4"/>
      <c r="E194" s="4"/>
      <c r="F194" s="4"/>
      <c r="G194" s="4"/>
      <c r="H194"/>
    </row>
    <row r="195" spans="1:8" x14ac:dyDescent="0.25">
      <c r="A195" s="4"/>
      <c r="B195" s="4"/>
      <c r="C195" s="4"/>
      <c r="D195" s="4"/>
      <c r="E195" s="4"/>
      <c r="F195" s="4"/>
      <c r="G195" s="4"/>
      <c r="H195"/>
    </row>
    <row r="196" spans="1:8" x14ac:dyDescent="0.25">
      <c r="A196" s="4"/>
      <c r="B196" s="4"/>
      <c r="C196" s="4"/>
      <c r="D196" s="4"/>
      <c r="E196" s="4"/>
      <c r="F196" s="4"/>
      <c r="G196" s="4"/>
      <c r="H196"/>
    </row>
    <row r="197" spans="1:8" x14ac:dyDescent="0.25">
      <c r="A197" s="4"/>
      <c r="B197" s="4"/>
      <c r="C197" s="4"/>
      <c r="D197" s="4"/>
      <c r="E197" s="4"/>
      <c r="F197" s="4"/>
      <c r="G197" s="4"/>
      <c r="H197"/>
    </row>
    <row r="198" spans="1:8" x14ac:dyDescent="0.25">
      <c r="A198" s="4"/>
      <c r="B198" s="4"/>
      <c r="C198" s="4"/>
      <c r="D198" s="4"/>
      <c r="E198" s="4"/>
      <c r="F198" s="4"/>
      <c r="G198" s="4"/>
      <c r="H198"/>
    </row>
    <row r="199" spans="1:8" x14ac:dyDescent="0.25">
      <c r="A199" s="4"/>
      <c r="B199" s="4"/>
      <c r="C199" s="4"/>
      <c r="D199" s="4"/>
      <c r="E199" s="4"/>
      <c r="F199" s="4"/>
      <c r="G199" s="4"/>
      <c r="H199"/>
    </row>
    <row r="200" spans="1:8" x14ac:dyDescent="0.25">
      <c r="A200" s="4"/>
      <c r="B200" s="4"/>
      <c r="C200" s="4"/>
      <c r="D200" s="4"/>
      <c r="E200" s="4"/>
      <c r="F200" s="4"/>
      <c r="G200" s="4"/>
      <c r="H200"/>
    </row>
    <row r="201" spans="1:8" x14ac:dyDescent="0.25">
      <c r="A201" s="4"/>
      <c r="B201" s="4"/>
      <c r="C201" s="4"/>
      <c r="D201" s="4"/>
      <c r="E201" s="4"/>
      <c r="F201" s="4"/>
      <c r="G201" s="4"/>
      <c r="H201"/>
    </row>
    <row r="202" spans="1:8" x14ac:dyDescent="0.25">
      <c r="A202" s="4"/>
      <c r="B202" s="4"/>
      <c r="C202" s="4"/>
      <c r="D202" s="4"/>
      <c r="E202" s="4"/>
      <c r="F202" s="4"/>
      <c r="G202" s="4"/>
      <c r="H202"/>
    </row>
    <row r="203" spans="1:8" x14ac:dyDescent="0.25">
      <c r="A203" s="4"/>
      <c r="B203" s="4"/>
      <c r="C203" s="4"/>
      <c r="D203" s="4"/>
      <c r="E203" s="4"/>
      <c r="F203" s="4"/>
      <c r="G203" s="4"/>
      <c r="H203"/>
    </row>
    <row r="204" spans="1:8" x14ac:dyDescent="0.25">
      <c r="A204" s="4"/>
      <c r="B204" s="4"/>
      <c r="C204" s="4"/>
      <c r="D204" s="4"/>
      <c r="E204" s="4"/>
      <c r="F204" s="4"/>
      <c r="G204" s="4"/>
      <c r="H204"/>
    </row>
    <row r="205" spans="1:8" x14ac:dyDescent="0.25">
      <c r="A205" s="4"/>
      <c r="B205" s="4"/>
      <c r="C205" s="4"/>
      <c r="D205" s="4"/>
      <c r="E205" s="4"/>
      <c r="F205" s="4"/>
      <c r="G205" s="4"/>
      <c r="H205"/>
    </row>
    <row r="206" spans="1:8" x14ac:dyDescent="0.25">
      <c r="A206" s="4"/>
      <c r="B206" s="4"/>
      <c r="C206" s="4"/>
      <c r="D206" s="4"/>
      <c r="E206" s="4"/>
      <c r="F206" s="4"/>
      <c r="G206" s="4"/>
      <c r="H206"/>
    </row>
    <row r="207" spans="1:8" x14ac:dyDescent="0.25">
      <c r="A207" s="4"/>
      <c r="B207" s="4"/>
      <c r="C207" s="4"/>
      <c r="D207" s="4"/>
      <c r="E207" s="4"/>
      <c r="F207" s="4"/>
      <c r="G207" s="4"/>
      <c r="H207"/>
    </row>
    <row r="208" spans="1:8" x14ac:dyDescent="0.25">
      <c r="A208" s="4"/>
      <c r="B208" s="4"/>
      <c r="C208" s="4"/>
      <c r="D208" s="4"/>
      <c r="E208" s="4"/>
      <c r="F208" s="4"/>
      <c r="G208" s="4"/>
      <c r="H208"/>
    </row>
    <row r="209" spans="1:8" x14ac:dyDescent="0.25">
      <c r="A209" s="4"/>
      <c r="B209" s="4"/>
      <c r="C209" s="4"/>
      <c r="D209" s="4"/>
      <c r="E209" s="4"/>
      <c r="F209" s="4"/>
      <c r="G209" s="4"/>
      <c r="H209"/>
    </row>
    <row r="210" spans="1:8" x14ac:dyDescent="0.25">
      <c r="A210" s="4"/>
      <c r="B210" s="4"/>
      <c r="C210" s="4"/>
      <c r="D210" s="4"/>
      <c r="E210" s="4"/>
      <c r="F210" s="4"/>
      <c r="G210" s="4"/>
      <c r="H210"/>
    </row>
    <row r="211" spans="1:8" x14ac:dyDescent="0.25">
      <c r="A211" s="4"/>
      <c r="B211" s="4"/>
      <c r="C211" s="4"/>
      <c r="D211" s="4"/>
      <c r="E211" s="4"/>
      <c r="F211" s="4"/>
      <c r="G211" s="4"/>
      <c r="H211"/>
    </row>
    <row r="212" spans="1:8" x14ac:dyDescent="0.25">
      <c r="A212" s="4"/>
      <c r="B212" s="4"/>
      <c r="C212" s="4"/>
      <c r="D212" s="4"/>
      <c r="E212" s="4"/>
      <c r="F212" s="4"/>
      <c r="G212" s="4"/>
      <c r="H212"/>
    </row>
    <row r="213" spans="1:8" x14ac:dyDescent="0.25">
      <c r="A213" s="4"/>
      <c r="B213" s="4"/>
      <c r="C213" s="4"/>
      <c r="D213" s="4"/>
      <c r="E213" s="4"/>
      <c r="F213" s="4"/>
      <c r="G213" s="4"/>
      <c r="H213"/>
    </row>
    <row r="214" spans="1:8" x14ac:dyDescent="0.25">
      <c r="A214" s="4"/>
      <c r="B214" s="4"/>
      <c r="C214" s="4"/>
      <c r="D214" s="4"/>
      <c r="E214" s="4"/>
      <c r="F214" s="4"/>
      <c r="G214" s="4"/>
      <c r="H214"/>
    </row>
    <row r="215" spans="1:8" x14ac:dyDescent="0.25">
      <c r="A215" s="4"/>
      <c r="B215" s="4"/>
      <c r="C215" s="4"/>
      <c r="D215" s="4"/>
      <c r="E215" s="4"/>
      <c r="F215" s="4"/>
      <c r="G215" s="4"/>
      <c r="H215"/>
    </row>
    <row r="216" spans="1:8" x14ac:dyDescent="0.25">
      <c r="A216" s="4"/>
      <c r="B216" s="4"/>
      <c r="C216" s="4"/>
      <c r="D216" s="4"/>
      <c r="E216" s="4"/>
      <c r="F216" s="4"/>
      <c r="G216" s="4"/>
      <c r="H216"/>
    </row>
    <row r="217" spans="1:8" x14ac:dyDescent="0.25">
      <c r="A217" s="4"/>
      <c r="B217" s="4"/>
      <c r="C217" s="4"/>
      <c r="D217" s="4"/>
      <c r="E217" s="4"/>
      <c r="F217" s="4"/>
      <c r="G217" s="4"/>
      <c r="H217"/>
    </row>
    <row r="218" spans="1:8" x14ac:dyDescent="0.25">
      <c r="A218" s="4"/>
      <c r="B218" s="4"/>
      <c r="C218" s="4"/>
      <c r="D218" s="4"/>
      <c r="E218" s="4"/>
      <c r="F218" s="4"/>
      <c r="G218" s="4"/>
      <c r="H218"/>
    </row>
    <row r="219" spans="1:8" x14ac:dyDescent="0.25">
      <c r="A219" s="4"/>
      <c r="B219" s="4"/>
      <c r="C219" s="4"/>
      <c r="D219" s="4"/>
      <c r="E219" s="4"/>
      <c r="F219" s="4"/>
      <c r="G219" s="4"/>
      <c r="H219"/>
    </row>
    <row r="220" spans="1:8" x14ac:dyDescent="0.25">
      <c r="A220" s="4"/>
      <c r="B220" s="4"/>
      <c r="C220" s="4"/>
      <c r="D220" s="4"/>
      <c r="E220" s="4"/>
      <c r="F220" s="4"/>
      <c r="G220" s="4"/>
      <c r="H220"/>
    </row>
    <row r="221" spans="1:8" x14ac:dyDescent="0.25">
      <c r="A221" s="4"/>
      <c r="B221" s="4"/>
      <c r="C221" s="4"/>
      <c r="D221" s="4"/>
      <c r="E221" s="4"/>
      <c r="F221" s="4"/>
      <c r="G221" s="4"/>
      <c r="H221"/>
    </row>
    <row r="222" spans="1:8" x14ac:dyDescent="0.25">
      <c r="A222" s="4"/>
      <c r="B222" s="4"/>
      <c r="C222" s="4"/>
      <c r="D222" s="4"/>
      <c r="E222" s="4"/>
      <c r="F222" s="4"/>
      <c r="G222" s="4"/>
      <c r="H222"/>
    </row>
    <row r="223" spans="1:8" x14ac:dyDescent="0.25">
      <c r="A223" s="4"/>
      <c r="B223" s="4"/>
      <c r="C223" s="4"/>
      <c r="D223" s="4"/>
      <c r="E223" s="4"/>
      <c r="F223" s="4"/>
      <c r="G223" s="4"/>
      <c r="H223"/>
    </row>
    <row r="224" spans="1:8" x14ac:dyDescent="0.25">
      <c r="A224" s="4"/>
      <c r="B224" s="4"/>
      <c r="C224" s="4"/>
      <c r="D224" s="4"/>
      <c r="E224" s="4"/>
      <c r="F224" s="4"/>
      <c r="G224" s="4"/>
      <c r="H224"/>
    </row>
    <row r="225" spans="1:8" x14ac:dyDescent="0.25">
      <c r="A225" s="4"/>
      <c r="B225" s="4"/>
      <c r="C225" s="4"/>
      <c r="D225" s="4"/>
      <c r="E225" s="4"/>
      <c r="F225" s="4"/>
      <c r="G225" s="4"/>
      <c r="H225"/>
    </row>
    <row r="226" spans="1:8" x14ac:dyDescent="0.25">
      <c r="A226" s="4"/>
      <c r="B226" s="4"/>
      <c r="C226" s="4"/>
      <c r="D226" s="4"/>
      <c r="E226" s="4"/>
      <c r="F226" s="4"/>
      <c r="G226" s="4"/>
      <c r="H226"/>
    </row>
    <row r="227" spans="1:8" x14ac:dyDescent="0.25">
      <c r="A227" s="4"/>
      <c r="B227" s="4"/>
      <c r="C227" s="4"/>
      <c r="D227" s="4"/>
      <c r="E227" s="4"/>
      <c r="F227" s="4"/>
      <c r="G227" s="4"/>
      <c r="H227"/>
    </row>
    <row r="228" spans="1:8" x14ac:dyDescent="0.25">
      <c r="A228" s="4"/>
      <c r="B228" s="4"/>
      <c r="C228" s="4"/>
      <c r="D228" s="4"/>
      <c r="E228" s="4"/>
      <c r="F228" s="4"/>
      <c r="G228" s="4"/>
      <c r="H228"/>
    </row>
    <row r="229" spans="1:8" x14ac:dyDescent="0.25">
      <c r="A229" s="4"/>
      <c r="B229" s="4"/>
      <c r="C229" s="4"/>
      <c r="D229" s="4"/>
      <c r="E229" s="4"/>
      <c r="F229" s="4"/>
      <c r="G229" s="4"/>
      <c r="H229"/>
    </row>
    <row r="230" spans="1:8" x14ac:dyDescent="0.25">
      <c r="A230" s="4"/>
      <c r="B230" s="4"/>
      <c r="C230" s="4"/>
      <c r="D230" s="4"/>
      <c r="E230" s="4"/>
      <c r="F230" s="4"/>
      <c r="G230" s="4"/>
      <c r="H230"/>
    </row>
    <row r="231" spans="1:8" x14ac:dyDescent="0.25">
      <c r="A231" s="4"/>
      <c r="B231" s="4"/>
      <c r="C231" s="4"/>
      <c r="D231" s="4"/>
      <c r="E231" s="4"/>
      <c r="F231" s="4"/>
      <c r="G231" s="4"/>
      <c r="H231"/>
    </row>
    <row r="232" spans="1:8" x14ac:dyDescent="0.25">
      <c r="A232" s="4"/>
      <c r="B232" s="4"/>
      <c r="C232" s="4"/>
      <c r="D232" s="4"/>
      <c r="E232" s="4"/>
      <c r="F232" s="4"/>
      <c r="G232" s="4"/>
      <c r="H232"/>
    </row>
    <row r="233" spans="1:8" x14ac:dyDescent="0.25">
      <c r="A233" s="4"/>
      <c r="B233" s="4"/>
      <c r="C233" s="4"/>
      <c r="D233" s="4"/>
      <c r="E233" s="4"/>
      <c r="F233" s="4"/>
      <c r="G233" s="4"/>
      <c r="H233"/>
    </row>
    <row r="234" spans="1:8" x14ac:dyDescent="0.25">
      <c r="A234" s="4"/>
      <c r="B234" s="4"/>
      <c r="C234" s="4"/>
      <c r="D234" s="4"/>
      <c r="E234" s="4"/>
      <c r="F234" s="4"/>
      <c r="G234" s="4"/>
      <c r="H234"/>
    </row>
    <row r="235" spans="1:8" x14ac:dyDescent="0.25">
      <c r="A235" s="4"/>
      <c r="B235" s="4"/>
      <c r="C235" s="4"/>
      <c r="D235" s="4"/>
      <c r="E235" s="4"/>
      <c r="F235" s="4"/>
      <c r="G235" s="4"/>
      <c r="H235"/>
    </row>
    <row r="236" spans="1:8" x14ac:dyDescent="0.25">
      <c r="A236" s="4"/>
      <c r="B236" s="4"/>
      <c r="C236" s="4"/>
      <c r="D236" s="4"/>
      <c r="E236" s="4"/>
      <c r="F236" s="4"/>
      <c r="G236" s="4"/>
      <c r="H236"/>
    </row>
    <row r="237" spans="1:8" x14ac:dyDescent="0.25">
      <c r="A237" s="4"/>
      <c r="B237" s="4"/>
      <c r="C237" s="4"/>
      <c r="D237" s="4"/>
      <c r="E237" s="4"/>
      <c r="F237" s="4"/>
      <c r="G237" s="4"/>
      <c r="H237"/>
    </row>
    <row r="238" spans="1:8" x14ac:dyDescent="0.25">
      <c r="A238" s="4"/>
      <c r="B238" s="4"/>
      <c r="C238" s="4"/>
      <c r="D238" s="4"/>
      <c r="E238" s="4"/>
      <c r="F238" s="4"/>
      <c r="G238" s="4"/>
      <c r="H238"/>
    </row>
    <row r="239" spans="1:8" x14ac:dyDescent="0.25">
      <c r="A239" s="4"/>
      <c r="B239" s="4"/>
      <c r="C239" s="4"/>
      <c r="D239" s="4"/>
      <c r="E239" s="4"/>
      <c r="F239" s="4"/>
      <c r="G239" s="4"/>
      <c r="H239"/>
    </row>
    <row r="240" spans="1:8" x14ac:dyDescent="0.25">
      <c r="A240" s="4"/>
      <c r="B240" s="4"/>
      <c r="C240" s="4"/>
      <c r="D240" s="4"/>
      <c r="E240" s="4"/>
      <c r="F240" s="4"/>
      <c r="G240" s="4"/>
      <c r="H240"/>
    </row>
    <row r="241" spans="1:8" x14ac:dyDescent="0.25">
      <c r="A241" s="4"/>
      <c r="B241" s="4"/>
      <c r="C241" s="4"/>
      <c r="D241" s="4"/>
      <c r="E241" s="4"/>
      <c r="F241" s="4"/>
      <c r="G241" s="4"/>
      <c r="H241"/>
    </row>
    <row r="242" spans="1:8" x14ac:dyDescent="0.25">
      <c r="A242" s="4"/>
      <c r="B242" s="4"/>
      <c r="C242" s="4"/>
      <c r="D242" s="4"/>
      <c r="E242" s="4"/>
      <c r="F242" s="4"/>
      <c r="G242" s="4"/>
      <c r="H242"/>
    </row>
    <row r="243" spans="1:8" x14ac:dyDescent="0.25">
      <c r="A243" s="4"/>
      <c r="B243" s="4"/>
      <c r="C243" s="4"/>
      <c r="D243" s="4"/>
      <c r="E243" s="4"/>
      <c r="F243" s="4"/>
      <c r="G243" s="4"/>
      <c r="H243"/>
    </row>
    <row r="244" spans="1:8" x14ac:dyDescent="0.25">
      <c r="A244" s="4"/>
      <c r="B244" s="4"/>
      <c r="C244" s="4"/>
      <c r="D244" s="4"/>
      <c r="E244" s="4"/>
      <c r="F244" s="4"/>
      <c r="G244" s="4"/>
      <c r="H244"/>
    </row>
    <row r="245" spans="1:8" x14ac:dyDescent="0.25">
      <c r="A245" s="4"/>
      <c r="B245" s="4"/>
      <c r="C245" s="4"/>
      <c r="D245" s="4"/>
      <c r="E245" s="4"/>
      <c r="F245" s="4"/>
      <c r="G245" s="4"/>
      <c r="H245"/>
    </row>
    <row r="246" spans="1:8" x14ac:dyDescent="0.25">
      <c r="A246" s="4"/>
      <c r="B246" s="4"/>
      <c r="C246" s="4"/>
      <c r="D246" s="4"/>
      <c r="E246" s="4"/>
      <c r="F246" s="4"/>
      <c r="G246" s="4"/>
      <c r="H246"/>
    </row>
    <row r="247" spans="1:8" x14ac:dyDescent="0.25">
      <c r="A247" s="4"/>
      <c r="B247" s="4"/>
      <c r="C247" s="4"/>
      <c r="D247" s="4"/>
      <c r="E247" s="4"/>
      <c r="F247" s="4"/>
      <c r="G247" s="4"/>
      <c r="H247"/>
    </row>
    <row r="248" spans="1:8" x14ac:dyDescent="0.25">
      <c r="A248" s="4"/>
      <c r="B248" s="4"/>
      <c r="C248" s="4"/>
      <c r="D248" s="4"/>
      <c r="E248" s="4"/>
      <c r="F248" s="4"/>
      <c r="G248" s="4"/>
      <c r="H248"/>
    </row>
    <row r="249" spans="1:8" x14ac:dyDescent="0.25">
      <c r="A249" s="4"/>
      <c r="B249" s="4"/>
      <c r="C249" s="4"/>
      <c r="D249" s="4"/>
      <c r="E249" s="4"/>
      <c r="F249" s="4"/>
      <c r="G249" s="4"/>
      <c r="H249"/>
    </row>
    <row r="250" spans="1:8" x14ac:dyDescent="0.25">
      <c r="A250" s="4"/>
      <c r="B250" s="4"/>
      <c r="C250" s="4"/>
      <c r="D250" s="4"/>
      <c r="E250" s="4"/>
      <c r="F250" s="4"/>
      <c r="G250" s="4"/>
      <c r="H250"/>
    </row>
    <row r="251" spans="1:8" x14ac:dyDescent="0.25">
      <c r="A251" s="4"/>
      <c r="B251" s="4"/>
      <c r="C251" s="4"/>
      <c r="D251" s="4"/>
      <c r="E251" s="4"/>
      <c r="F251" s="4"/>
      <c r="G251" s="4"/>
      <c r="H251"/>
    </row>
    <row r="252" spans="1:8" x14ac:dyDescent="0.25">
      <c r="A252" s="4"/>
      <c r="B252" s="4"/>
      <c r="C252" s="4"/>
      <c r="D252" s="4"/>
      <c r="E252" s="4"/>
      <c r="F252" s="4"/>
      <c r="G252" s="4"/>
      <c r="H252"/>
    </row>
    <row r="253" spans="1:8" x14ac:dyDescent="0.25">
      <c r="A253" s="4"/>
      <c r="B253" s="4"/>
      <c r="C253" s="4"/>
      <c r="D253" s="4"/>
      <c r="E253" s="4"/>
      <c r="F253" s="4"/>
      <c r="G253" s="4"/>
      <c r="H253"/>
    </row>
    <row r="254" spans="1:8" x14ac:dyDescent="0.25">
      <c r="A254" s="4"/>
      <c r="B254" s="4"/>
      <c r="C254" s="4"/>
      <c r="D254" s="4"/>
      <c r="E254" s="4"/>
      <c r="F254" s="4"/>
      <c r="G254" s="4"/>
      <c r="H254"/>
    </row>
    <row r="255" spans="1:8" x14ac:dyDescent="0.25">
      <c r="A255" s="4"/>
      <c r="B255" s="4"/>
      <c r="C255" s="4"/>
      <c r="D255" s="4"/>
      <c r="E255" s="4"/>
      <c r="F255" s="4"/>
      <c r="G255" s="4"/>
      <c r="H255"/>
    </row>
    <row r="256" spans="1:8" x14ac:dyDescent="0.25">
      <c r="A256" s="4"/>
      <c r="B256" s="4"/>
      <c r="C256" s="4"/>
      <c r="D256" s="4"/>
      <c r="E256" s="4"/>
      <c r="F256" s="4"/>
      <c r="G256" s="4"/>
      <c r="H256"/>
    </row>
    <row r="257" spans="1:8" x14ac:dyDescent="0.25">
      <c r="A257" s="4"/>
      <c r="B257" s="4"/>
      <c r="C257" s="4"/>
      <c r="D257" s="4"/>
      <c r="E257" s="4"/>
      <c r="F257" s="4"/>
      <c r="G257" s="4"/>
      <c r="H257"/>
    </row>
    <row r="258" spans="1:8" x14ac:dyDescent="0.25">
      <c r="A258" s="4"/>
      <c r="B258" s="4"/>
      <c r="C258" s="4"/>
      <c r="D258" s="4"/>
      <c r="E258" s="4"/>
      <c r="F258" s="4"/>
      <c r="G258" s="4"/>
      <c r="H258"/>
    </row>
    <row r="259" spans="1:8" x14ac:dyDescent="0.25">
      <c r="A259" s="4"/>
      <c r="B259" s="4"/>
      <c r="C259" s="4"/>
      <c r="D259" s="4"/>
      <c r="E259" s="4"/>
      <c r="F259" s="4"/>
      <c r="G259" s="4"/>
      <c r="H259"/>
    </row>
    <row r="260" spans="1:8" x14ac:dyDescent="0.25">
      <c r="A260" s="4"/>
      <c r="B260" s="4"/>
      <c r="C260" s="4"/>
      <c r="D260" s="4"/>
      <c r="E260" s="4"/>
      <c r="F260" s="4"/>
      <c r="G260" s="4"/>
      <c r="H260"/>
    </row>
    <row r="261" spans="1:8" x14ac:dyDescent="0.25">
      <c r="A261" s="4"/>
      <c r="B261" s="4"/>
      <c r="C261" s="4"/>
      <c r="D261" s="4"/>
      <c r="E261" s="4"/>
      <c r="F261" s="4"/>
      <c r="G261" s="4"/>
      <c r="H261"/>
    </row>
    <row r="262" spans="1:8" x14ac:dyDescent="0.25">
      <c r="A262" s="4"/>
      <c r="B262" s="4"/>
      <c r="C262" s="4"/>
      <c r="D262" s="4"/>
      <c r="E262" s="4"/>
      <c r="F262" s="4"/>
      <c r="G262" s="4"/>
      <c r="H262"/>
    </row>
    <row r="263" spans="1:8" x14ac:dyDescent="0.25">
      <c r="A263" s="4"/>
      <c r="B263" s="4"/>
      <c r="C263" s="4"/>
      <c r="D263" s="4"/>
      <c r="E263" s="4"/>
      <c r="F263" s="4"/>
      <c r="G263" s="4"/>
      <c r="H263"/>
    </row>
    <row r="264" spans="1:8" x14ac:dyDescent="0.25">
      <c r="A264" s="4"/>
      <c r="B264" s="4"/>
      <c r="C264" s="4"/>
      <c r="D264" s="4"/>
      <c r="E264" s="4"/>
      <c r="F264" s="4"/>
      <c r="G264" s="4"/>
      <c r="H264"/>
    </row>
    <row r="265" spans="1:8" x14ac:dyDescent="0.25">
      <c r="A265" s="4"/>
      <c r="B265" s="4"/>
      <c r="C265" s="4"/>
      <c r="D265" s="4"/>
      <c r="E265" s="4"/>
      <c r="F265" s="4"/>
      <c r="G265" s="4"/>
      <c r="H265"/>
    </row>
    <row r="266" spans="1:8" x14ac:dyDescent="0.25">
      <c r="A266" s="4"/>
      <c r="B266" s="4"/>
      <c r="C266" s="4"/>
      <c r="D266" s="4"/>
      <c r="E266" s="4"/>
      <c r="F266" s="4"/>
      <c r="G266" s="4"/>
      <c r="H266"/>
    </row>
    <row r="267" spans="1:8" x14ac:dyDescent="0.25">
      <c r="A267" s="4"/>
      <c r="B267" s="4"/>
      <c r="C267" s="4"/>
      <c r="D267" s="4"/>
      <c r="E267" s="4"/>
      <c r="F267" s="4"/>
      <c r="G267" s="4"/>
      <c r="H267"/>
    </row>
    <row r="268" spans="1:8" x14ac:dyDescent="0.25">
      <c r="A268" s="4"/>
      <c r="B268" s="4"/>
      <c r="C268" s="4"/>
      <c r="D268" s="4"/>
      <c r="E268" s="4"/>
      <c r="F268" s="4"/>
      <c r="G268" s="4"/>
      <c r="H268"/>
    </row>
    <row r="269" spans="1:8" x14ac:dyDescent="0.25">
      <c r="A269" s="4"/>
      <c r="B269" s="4"/>
      <c r="C269" s="4"/>
      <c r="D269" s="4"/>
      <c r="E269" s="4"/>
      <c r="F269" s="4"/>
      <c r="G269" s="4"/>
      <c r="H269"/>
    </row>
    <row r="270" spans="1:8" x14ac:dyDescent="0.25">
      <c r="A270" s="4"/>
      <c r="B270" s="4"/>
      <c r="C270" s="4"/>
      <c r="D270" s="4"/>
      <c r="E270" s="4"/>
      <c r="F270" s="4"/>
      <c r="G270" s="4"/>
      <c r="H270"/>
    </row>
    <row r="271" spans="1:8" x14ac:dyDescent="0.25">
      <c r="A271" s="4"/>
      <c r="B271" s="4"/>
      <c r="C271" s="4"/>
      <c r="D271" s="4"/>
      <c r="E271" s="4"/>
      <c r="F271" s="4"/>
      <c r="G271" s="4"/>
      <c r="H271"/>
    </row>
    <row r="272" spans="1:8" x14ac:dyDescent="0.25">
      <c r="A272" s="4"/>
      <c r="B272" s="4"/>
      <c r="C272" s="4"/>
      <c r="D272" s="4"/>
      <c r="E272" s="4"/>
      <c r="F272" s="4"/>
      <c r="G272" s="4"/>
      <c r="H272"/>
    </row>
    <row r="273" spans="1:8" x14ac:dyDescent="0.25">
      <c r="A273" s="4"/>
      <c r="B273" s="4"/>
      <c r="C273" s="4"/>
      <c r="D273" s="4"/>
      <c r="E273" s="4"/>
      <c r="F273" s="4"/>
      <c r="G273" s="4"/>
      <c r="H273"/>
    </row>
    <row r="274" spans="1:8" x14ac:dyDescent="0.25">
      <c r="A274" s="4"/>
      <c r="B274" s="4"/>
      <c r="C274" s="4"/>
      <c r="D274" s="4"/>
      <c r="E274" s="4"/>
      <c r="F274" s="4"/>
      <c r="G274" s="4"/>
      <c r="H274"/>
    </row>
    <row r="275" spans="1:8" x14ac:dyDescent="0.25">
      <c r="A275" s="4"/>
      <c r="B275" s="4"/>
      <c r="C275" s="4"/>
      <c r="D275" s="4"/>
      <c r="E275" s="4"/>
      <c r="F275" s="4"/>
      <c r="G275" s="4"/>
      <c r="H275"/>
    </row>
    <row r="276" spans="1:8" x14ac:dyDescent="0.25">
      <c r="A276" s="4"/>
      <c r="B276" s="4"/>
      <c r="C276" s="4"/>
      <c r="D276" s="4"/>
      <c r="E276" s="4"/>
      <c r="F276" s="4"/>
      <c r="G276" s="4"/>
      <c r="H276"/>
    </row>
    <row r="277" spans="1:8" x14ac:dyDescent="0.25">
      <c r="A277" s="4"/>
      <c r="B277" s="4"/>
      <c r="C277" s="4"/>
      <c r="D277" s="4"/>
      <c r="E277" s="4"/>
      <c r="F277" s="4"/>
      <c r="G277" s="4"/>
      <c r="H277"/>
    </row>
    <row r="278" spans="1:8" x14ac:dyDescent="0.25">
      <c r="A278" s="4"/>
      <c r="B278" s="4"/>
      <c r="C278" s="4"/>
      <c r="D278" s="4"/>
      <c r="E278" s="4"/>
      <c r="F278" s="4"/>
      <c r="G278" s="4"/>
      <c r="H278"/>
    </row>
    <row r="279" spans="1:8" x14ac:dyDescent="0.25">
      <c r="A279" s="4"/>
      <c r="B279" s="4"/>
      <c r="C279" s="4"/>
      <c r="D279" s="4"/>
      <c r="E279" s="4"/>
      <c r="F279" s="4"/>
      <c r="G279" s="4"/>
      <c r="H279"/>
    </row>
    <row r="280" spans="1:8" x14ac:dyDescent="0.25">
      <c r="A280" s="4"/>
      <c r="B280" s="4"/>
      <c r="C280" s="4"/>
      <c r="D280" s="4"/>
      <c r="E280" s="4"/>
      <c r="F280" s="4"/>
      <c r="G280" s="4"/>
      <c r="H280"/>
    </row>
    <row r="281" spans="1:8" x14ac:dyDescent="0.25">
      <c r="A281" s="4"/>
      <c r="B281" s="4"/>
      <c r="C281" s="4"/>
      <c r="D281" s="4"/>
      <c r="E281" s="4"/>
      <c r="F281" s="4"/>
      <c r="G281" s="4"/>
      <c r="H281"/>
    </row>
    <row r="282" spans="1:8" x14ac:dyDescent="0.25">
      <c r="A282" s="4"/>
      <c r="B282" s="4"/>
      <c r="C282" s="4"/>
      <c r="D282" s="4"/>
      <c r="E282" s="4"/>
      <c r="F282" s="4"/>
      <c r="G282" s="4"/>
      <c r="H282"/>
    </row>
    <row r="283" spans="1:8" x14ac:dyDescent="0.25">
      <c r="A283" s="4"/>
      <c r="B283" s="4"/>
      <c r="C283" s="4"/>
      <c r="D283" s="4"/>
      <c r="E283" s="4"/>
      <c r="F283" s="4"/>
      <c r="G283" s="4"/>
      <c r="H283"/>
    </row>
    <row r="284" spans="1:8" x14ac:dyDescent="0.25">
      <c r="A284" s="4"/>
      <c r="B284" s="4"/>
      <c r="C284" s="4"/>
      <c r="D284" s="4"/>
      <c r="E284" s="4"/>
      <c r="F284" s="4"/>
      <c r="G284" s="4"/>
      <c r="H284"/>
    </row>
    <row r="285" spans="1:8" x14ac:dyDescent="0.25">
      <c r="A285" s="4"/>
      <c r="B285" s="4"/>
      <c r="C285" s="4"/>
      <c r="D285" s="4"/>
      <c r="E285" s="4"/>
      <c r="F285" s="4"/>
      <c r="G285" s="4"/>
      <c r="H285"/>
    </row>
    <row r="286" spans="1:8" x14ac:dyDescent="0.25">
      <c r="A286" s="4"/>
      <c r="B286" s="4"/>
      <c r="C286" s="4"/>
      <c r="D286" s="4"/>
      <c r="E286" s="4"/>
      <c r="F286" s="4"/>
      <c r="G286" s="4"/>
      <c r="H286"/>
    </row>
    <row r="287" spans="1:8" x14ac:dyDescent="0.25">
      <c r="A287" s="4"/>
      <c r="B287" s="4"/>
      <c r="C287" s="4"/>
      <c r="D287" s="4"/>
      <c r="E287" s="4"/>
      <c r="F287" s="4"/>
      <c r="G287" s="4"/>
      <c r="H287"/>
    </row>
    <row r="288" spans="1:8" x14ac:dyDescent="0.25">
      <c r="A288" s="4"/>
      <c r="B288" s="4"/>
      <c r="C288" s="4"/>
      <c r="D288" s="4"/>
      <c r="E288" s="4"/>
      <c r="F288" s="4"/>
      <c r="G288" s="4"/>
      <c r="H288"/>
    </row>
    <row r="289" spans="1:8" x14ac:dyDescent="0.25">
      <c r="A289" s="4"/>
      <c r="B289" s="4"/>
      <c r="C289" s="4"/>
      <c r="D289" s="4"/>
      <c r="E289" s="4"/>
      <c r="F289" s="4"/>
      <c r="G289" s="4"/>
      <c r="H289"/>
    </row>
    <row r="290" spans="1:8" x14ac:dyDescent="0.25">
      <c r="A290" s="4"/>
      <c r="B290" s="4"/>
      <c r="C290" s="4"/>
      <c r="D290" s="4"/>
      <c r="E290" s="4"/>
      <c r="F290" s="4"/>
      <c r="G290" s="4"/>
      <c r="H290"/>
    </row>
    <row r="291" spans="1:8" x14ac:dyDescent="0.25">
      <c r="A291" s="4"/>
      <c r="B291" s="4"/>
      <c r="C291" s="4"/>
      <c r="D291" s="4"/>
      <c r="E291" s="4"/>
      <c r="F291" s="4"/>
      <c r="G291" s="4"/>
      <c r="H291"/>
    </row>
    <row r="292" spans="1:8" x14ac:dyDescent="0.25">
      <c r="A292" s="4"/>
      <c r="B292" s="4"/>
      <c r="C292" s="4"/>
      <c r="D292" s="4"/>
      <c r="E292" s="4"/>
      <c r="F292" s="4"/>
      <c r="G292" s="4"/>
      <c r="H292"/>
    </row>
    <row r="293" spans="1:8" x14ac:dyDescent="0.25">
      <c r="A293" s="4"/>
      <c r="B293" s="4"/>
      <c r="C293" s="4"/>
      <c r="D293" s="4"/>
      <c r="E293" s="4"/>
      <c r="F293" s="4"/>
      <c r="G293" s="4"/>
      <c r="H293"/>
    </row>
    <row r="294" spans="1:8" x14ac:dyDescent="0.25">
      <c r="A294" s="4"/>
      <c r="B294" s="4"/>
      <c r="C294" s="4"/>
      <c r="D294" s="4"/>
      <c r="E294" s="4"/>
      <c r="F294" s="4"/>
      <c r="G294" s="4"/>
      <c r="H294"/>
    </row>
    <row r="295" spans="1:8" x14ac:dyDescent="0.25">
      <c r="A295" s="4"/>
      <c r="B295" s="4"/>
      <c r="C295" s="4"/>
      <c r="D295" s="4"/>
      <c r="E295" s="4"/>
      <c r="F295" s="4"/>
      <c r="G295" s="4"/>
      <c r="H295"/>
    </row>
    <row r="296" spans="1:8" x14ac:dyDescent="0.25">
      <c r="A296" s="4"/>
      <c r="B296" s="4"/>
      <c r="C296" s="4"/>
      <c r="D296" s="4"/>
      <c r="E296" s="4"/>
      <c r="F296" s="4"/>
      <c r="G296" s="4"/>
      <c r="H296"/>
    </row>
    <row r="297" spans="1:8" x14ac:dyDescent="0.25">
      <c r="A297" s="4"/>
      <c r="B297" s="4"/>
      <c r="C297" s="4"/>
      <c r="D297" s="4"/>
      <c r="E297" s="4"/>
      <c r="F297" s="4"/>
      <c r="G297" s="4"/>
      <c r="H297"/>
    </row>
    <row r="298" spans="1:8" x14ac:dyDescent="0.25">
      <c r="A298" s="4"/>
      <c r="B298" s="4"/>
      <c r="C298" s="4"/>
      <c r="D298" s="4"/>
      <c r="E298" s="4"/>
      <c r="F298" s="4"/>
      <c r="G298" s="4"/>
      <c r="H298"/>
    </row>
    <row r="299" spans="1:8" x14ac:dyDescent="0.25">
      <c r="A299" s="4"/>
      <c r="B299" s="4"/>
      <c r="C299" s="4"/>
      <c r="D299" s="4"/>
      <c r="E299" s="4"/>
      <c r="F299" s="4"/>
      <c r="G299" s="4"/>
      <c r="H299"/>
    </row>
    <row r="300" spans="1:8" x14ac:dyDescent="0.25">
      <c r="A300" s="4"/>
      <c r="B300" s="4"/>
      <c r="C300" s="4"/>
      <c r="D300" s="4"/>
      <c r="E300" s="4"/>
      <c r="F300" s="4"/>
      <c r="G300" s="4"/>
      <c r="H300"/>
    </row>
    <row r="301" spans="1:8" x14ac:dyDescent="0.25">
      <c r="A301" s="4"/>
      <c r="B301" s="4"/>
      <c r="C301" s="4"/>
      <c r="D301" s="4"/>
      <c r="E301" s="4"/>
      <c r="F301" s="4"/>
      <c r="G301" s="4"/>
      <c r="H301"/>
    </row>
    <row r="302" spans="1:8" x14ac:dyDescent="0.25">
      <c r="A302" s="4"/>
      <c r="B302" s="4"/>
      <c r="C302" s="4"/>
      <c r="D302" s="4"/>
      <c r="E302" s="4"/>
      <c r="F302" s="4"/>
      <c r="G302" s="4"/>
      <c r="H302"/>
    </row>
    <row r="303" spans="1:8" x14ac:dyDescent="0.25">
      <c r="A303" s="4"/>
      <c r="B303" s="4"/>
      <c r="C303" s="4"/>
      <c r="D303" s="4"/>
      <c r="E303" s="4"/>
      <c r="F303" s="4"/>
      <c r="G303" s="4"/>
      <c r="H303"/>
    </row>
    <row r="304" spans="1:8" x14ac:dyDescent="0.25">
      <c r="A304" s="4"/>
      <c r="B304" s="4"/>
      <c r="C304" s="4"/>
      <c r="D304" s="4"/>
      <c r="E304" s="4"/>
      <c r="F304" s="4"/>
      <c r="G304" s="4"/>
      <c r="H304"/>
    </row>
    <row r="305" spans="1:8" x14ac:dyDescent="0.25">
      <c r="A305" s="4"/>
      <c r="B305" s="4"/>
      <c r="C305" s="4"/>
      <c r="D305" s="4"/>
      <c r="E305" s="4"/>
      <c r="F305" s="4"/>
      <c r="G305" s="4"/>
      <c r="H305"/>
    </row>
    <row r="306" spans="1:8" x14ac:dyDescent="0.25">
      <c r="A306" s="4"/>
      <c r="B306" s="4"/>
      <c r="C306" s="4"/>
      <c r="D306" s="4"/>
      <c r="E306" s="4"/>
      <c r="F306" s="4"/>
      <c r="G306" s="4"/>
      <c r="H306"/>
    </row>
    <row r="307" spans="1:8" x14ac:dyDescent="0.25">
      <c r="A307" s="4"/>
      <c r="B307" s="4"/>
      <c r="C307" s="4"/>
      <c r="D307" s="4"/>
      <c r="E307" s="4"/>
      <c r="F307" s="4"/>
      <c r="G307" s="4"/>
      <c r="H307"/>
    </row>
    <row r="308" spans="1:8" x14ac:dyDescent="0.25">
      <c r="A308" s="4"/>
      <c r="B308" s="4"/>
      <c r="C308" s="4"/>
      <c r="D308" s="4"/>
      <c r="E308" s="4"/>
      <c r="F308" s="4"/>
      <c r="G308" s="4"/>
      <c r="H308"/>
    </row>
    <row r="309" spans="1:8" x14ac:dyDescent="0.25">
      <c r="A309" s="4"/>
      <c r="B309" s="4"/>
      <c r="C309" s="4"/>
      <c r="D309" s="4"/>
      <c r="E309" s="4"/>
      <c r="F309" s="4"/>
      <c r="G309" s="4"/>
      <c r="H309"/>
    </row>
    <row r="310" spans="1:8" x14ac:dyDescent="0.25">
      <c r="A310" s="4"/>
      <c r="B310" s="4"/>
      <c r="C310" s="4"/>
      <c r="D310" s="4"/>
      <c r="E310" s="4"/>
      <c r="F310" s="4"/>
      <c r="G310" s="4"/>
      <c r="H310"/>
    </row>
    <row r="311" spans="1:8" x14ac:dyDescent="0.25">
      <c r="A311" s="4"/>
      <c r="B311" s="4"/>
      <c r="C311" s="4"/>
      <c r="D311" s="4"/>
      <c r="E311" s="4"/>
      <c r="F311" s="4"/>
      <c r="G311" s="4"/>
      <c r="H311"/>
    </row>
    <row r="312" spans="1:8" x14ac:dyDescent="0.25">
      <c r="H312"/>
    </row>
    <row r="313" spans="1:8" x14ac:dyDescent="0.25">
      <c r="H313"/>
    </row>
    <row r="314" spans="1:8" x14ac:dyDescent="0.25">
      <c r="H314"/>
    </row>
    <row r="315" spans="1:8" x14ac:dyDescent="0.25">
      <c r="H315"/>
    </row>
    <row r="316" spans="1:8" x14ac:dyDescent="0.25">
      <c r="H316"/>
    </row>
    <row r="317" spans="1:8" x14ac:dyDescent="0.25">
      <c r="H317"/>
    </row>
    <row r="318" spans="1:8" x14ac:dyDescent="0.25">
      <c r="H318"/>
    </row>
    <row r="319" spans="1:8" x14ac:dyDescent="0.25">
      <c r="H319"/>
    </row>
    <row r="320" spans="1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  <row r="351" spans="8:8" x14ac:dyDescent="0.25">
      <c r="H351"/>
    </row>
    <row r="352" spans="8:8" x14ac:dyDescent="0.25">
      <c r="H352"/>
    </row>
    <row r="353" spans="8:8" x14ac:dyDescent="0.25">
      <c r="H353"/>
    </row>
    <row r="354" spans="8:8" x14ac:dyDescent="0.25">
      <c r="H354"/>
    </row>
    <row r="355" spans="8:8" x14ac:dyDescent="0.25">
      <c r="H355"/>
    </row>
    <row r="356" spans="8:8" x14ac:dyDescent="0.25">
      <c r="H356"/>
    </row>
    <row r="357" spans="8:8" x14ac:dyDescent="0.25">
      <c r="H357"/>
    </row>
    <row r="358" spans="8:8" x14ac:dyDescent="0.25">
      <c r="H358"/>
    </row>
    <row r="359" spans="8:8" x14ac:dyDescent="0.25">
      <c r="H359"/>
    </row>
    <row r="360" spans="8:8" x14ac:dyDescent="0.25">
      <c r="H360"/>
    </row>
    <row r="361" spans="8:8" x14ac:dyDescent="0.25">
      <c r="H361"/>
    </row>
    <row r="362" spans="8:8" x14ac:dyDescent="0.25">
      <c r="H362"/>
    </row>
    <row r="363" spans="8:8" x14ac:dyDescent="0.25">
      <c r="H363"/>
    </row>
    <row r="364" spans="8:8" x14ac:dyDescent="0.25">
      <c r="H364"/>
    </row>
    <row r="365" spans="8:8" x14ac:dyDescent="0.25">
      <c r="H365"/>
    </row>
    <row r="366" spans="8:8" x14ac:dyDescent="0.25">
      <c r="H366"/>
    </row>
    <row r="367" spans="8:8" x14ac:dyDescent="0.25">
      <c r="H367"/>
    </row>
    <row r="368" spans="8:8" x14ac:dyDescent="0.25">
      <c r="H368"/>
    </row>
    <row r="369" spans="8:8" x14ac:dyDescent="0.25">
      <c r="H369"/>
    </row>
    <row r="370" spans="8:8" x14ac:dyDescent="0.25">
      <c r="H370"/>
    </row>
    <row r="371" spans="8:8" x14ac:dyDescent="0.25">
      <c r="H371"/>
    </row>
    <row r="372" spans="8:8" x14ac:dyDescent="0.25">
      <c r="H372"/>
    </row>
    <row r="373" spans="8:8" x14ac:dyDescent="0.25">
      <c r="H373"/>
    </row>
    <row r="374" spans="8:8" x14ac:dyDescent="0.25">
      <c r="H374"/>
    </row>
    <row r="375" spans="8:8" x14ac:dyDescent="0.25">
      <c r="H375"/>
    </row>
    <row r="376" spans="8:8" x14ac:dyDescent="0.25">
      <c r="H376"/>
    </row>
    <row r="377" spans="8:8" x14ac:dyDescent="0.25">
      <c r="H377"/>
    </row>
    <row r="378" spans="8:8" x14ac:dyDescent="0.25">
      <c r="H378"/>
    </row>
    <row r="379" spans="8:8" x14ac:dyDescent="0.25">
      <c r="H379"/>
    </row>
    <row r="380" spans="8:8" x14ac:dyDescent="0.25">
      <c r="H380"/>
    </row>
    <row r="381" spans="8:8" x14ac:dyDescent="0.25">
      <c r="H381"/>
    </row>
    <row r="382" spans="8:8" x14ac:dyDescent="0.25">
      <c r="H382"/>
    </row>
    <row r="383" spans="8:8" x14ac:dyDescent="0.25">
      <c r="H383"/>
    </row>
    <row r="384" spans="8:8" x14ac:dyDescent="0.25">
      <c r="H384"/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  <row r="398" spans="8:8" x14ac:dyDescent="0.25">
      <c r="H398"/>
    </row>
    <row r="399" spans="8:8" x14ac:dyDescent="0.25">
      <c r="H399"/>
    </row>
    <row r="400" spans="8:8" x14ac:dyDescent="0.25">
      <c r="H400"/>
    </row>
    <row r="401" spans="8:8" x14ac:dyDescent="0.25">
      <c r="H401"/>
    </row>
    <row r="402" spans="8:8" x14ac:dyDescent="0.25">
      <c r="H402"/>
    </row>
    <row r="403" spans="8:8" x14ac:dyDescent="0.25">
      <c r="H403"/>
    </row>
    <row r="404" spans="8:8" x14ac:dyDescent="0.25">
      <c r="H404"/>
    </row>
    <row r="405" spans="8:8" x14ac:dyDescent="0.25">
      <c r="H405"/>
    </row>
    <row r="406" spans="8:8" x14ac:dyDescent="0.25">
      <c r="H406"/>
    </row>
    <row r="407" spans="8:8" x14ac:dyDescent="0.25">
      <c r="H407"/>
    </row>
    <row r="408" spans="8:8" x14ac:dyDescent="0.25">
      <c r="H408"/>
    </row>
    <row r="409" spans="8:8" x14ac:dyDescent="0.25">
      <c r="H409"/>
    </row>
    <row r="410" spans="8:8" x14ac:dyDescent="0.25">
      <c r="H410"/>
    </row>
    <row r="411" spans="8:8" x14ac:dyDescent="0.25">
      <c r="H411"/>
    </row>
    <row r="412" spans="8:8" x14ac:dyDescent="0.25">
      <c r="H412"/>
    </row>
    <row r="413" spans="8:8" x14ac:dyDescent="0.25">
      <c r="H413"/>
    </row>
    <row r="414" spans="8:8" x14ac:dyDescent="0.25">
      <c r="H414"/>
    </row>
    <row r="415" spans="8:8" x14ac:dyDescent="0.25">
      <c r="H415"/>
    </row>
    <row r="416" spans="8:8" x14ac:dyDescent="0.25">
      <c r="H416"/>
    </row>
    <row r="417" spans="8:8" x14ac:dyDescent="0.25">
      <c r="H417"/>
    </row>
    <row r="418" spans="8:8" x14ac:dyDescent="0.25">
      <c r="H418"/>
    </row>
    <row r="419" spans="8:8" x14ac:dyDescent="0.25">
      <c r="H419"/>
    </row>
    <row r="420" spans="8:8" x14ac:dyDescent="0.25">
      <c r="H420"/>
    </row>
    <row r="421" spans="8:8" x14ac:dyDescent="0.25">
      <c r="H421"/>
    </row>
    <row r="422" spans="8:8" x14ac:dyDescent="0.25">
      <c r="H422"/>
    </row>
    <row r="423" spans="8:8" x14ac:dyDescent="0.25">
      <c r="H423"/>
    </row>
    <row r="424" spans="8:8" x14ac:dyDescent="0.25">
      <c r="H424"/>
    </row>
    <row r="425" spans="8:8" x14ac:dyDescent="0.25">
      <c r="H425"/>
    </row>
    <row r="426" spans="8:8" x14ac:dyDescent="0.25">
      <c r="H426"/>
    </row>
    <row r="427" spans="8:8" x14ac:dyDescent="0.25">
      <c r="H427"/>
    </row>
    <row r="428" spans="8:8" x14ac:dyDescent="0.25">
      <c r="H428"/>
    </row>
    <row r="429" spans="8:8" x14ac:dyDescent="0.25">
      <c r="H429"/>
    </row>
    <row r="430" spans="8:8" x14ac:dyDescent="0.25">
      <c r="H430"/>
    </row>
    <row r="431" spans="8:8" x14ac:dyDescent="0.25">
      <c r="H431"/>
    </row>
    <row r="432" spans="8:8" x14ac:dyDescent="0.25">
      <c r="H432"/>
    </row>
    <row r="433" spans="8:8" x14ac:dyDescent="0.25">
      <c r="H433"/>
    </row>
    <row r="434" spans="8:8" x14ac:dyDescent="0.25">
      <c r="H434"/>
    </row>
    <row r="435" spans="8:8" x14ac:dyDescent="0.25">
      <c r="H435"/>
    </row>
    <row r="436" spans="8:8" x14ac:dyDescent="0.25">
      <c r="H436"/>
    </row>
    <row r="437" spans="8:8" x14ac:dyDescent="0.25">
      <c r="H437"/>
    </row>
    <row r="438" spans="8:8" x14ac:dyDescent="0.25">
      <c r="H438"/>
    </row>
    <row r="439" spans="8:8" x14ac:dyDescent="0.25">
      <c r="H439"/>
    </row>
    <row r="440" spans="8:8" x14ac:dyDescent="0.25">
      <c r="H440"/>
    </row>
    <row r="441" spans="8:8" x14ac:dyDescent="0.25">
      <c r="H441"/>
    </row>
    <row r="442" spans="8:8" x14ac:dyDescent="0.25">
      <c r="H442"/>
    </row>
    <row r="443" spans="8:8" x14ac:dyDescent="0.25">
      <c r="H443"/>
    </row>
    <row r="444" spans="8:8" x14ac:dyDescent="0.25">
      <c r="H444"/>
    </row>
    <row r="445" spans="8:8" x14ac:dyDescent="0.25">
      <c r="H445"/>
    </row>
    <row r="446" spans="8:8" x14ac:dyDescent="0.25">
      <c r="H446"/>
    </row>
    <row r="447" spans="8:8" x14ac:dyDescent="0.25">
      <c r="H447"/>
    </row>
    <row r="448" spans="8:8" x14ac:dyDescent="0.25">
      <c r="H448"/>
    </row>
    <row r="449" spans="8:8" x14ac:dyDescent="0.25">
      <c r="H449"/>
    </row>
    <row r="450" spans="8:8" x14ac:dyDescent="0.25">
      <c r="H450"/>
    </row>
    <row r="451" spans="8:8" x14ac:dyDescent="0.25">
      <c r="H451"/>
    </row>
    <row r="452" spans="8:8" x14ac:dyDescent="0.25">
      <c r="H452"/>
    </row>
    <row r="453" spans="8:8" x14ac:dyDescent="0.25">
      <c r="H453"/>
    </row>
    <row r="454" spans="8:8" x14ac:dyDescent="0.25">
      <c r="H454"/>
    </row>
    <row r="455" spans="8:8" x14ac:dyDescent="0.25">
      <c r="H455"/>
    </row>
    <row r="456" spans="8:8" x14ac:dyDescent="0.25">
      <c r="H456"/>
    </row>
    <row r="457" spans="8:8" x14ac:dyDescent="0.25">
      <c r="H457"/>
    </row>
    <row r="458" spans="8:8" x14ac:dyDescent="0.25">
      <c r="H458"/>
    </row>
    <row r="459" spans="8:8" x14ac:dyDescent="0.25">
      <c r="H459"/>
    </row>
    <row r="460" spans="8:8" x14ac:dyDescent="0.25">
      <c r="H460"/>
    </row>
    <row r="461" spans="8:8" x14ac:dyDescent="0.25">
      <c r="H461"/>
    </row>
    <row r="462" spans="8:8" x14ac:dyDescent="0.25">
      <c r="H462"/>
    </row>
    <row r="463" spans="8:8" x14ac:dyDescent="0.25">
      <c r="H463"/>
    </row>
    <row r="464" spans="8:8" x14ac:dyDescent="0.25">
      <c r="H464"/>
    </row>
    <row r="465" spans="8:8" x14ac:dyDescent="0.25">
      <c r="H465"/>
    </row>
    <row r="466" spans="8:8" x14ac:dyDescent="0.25">
      <c r="H466"/>
    </row>
    <row r="467" spans="8:8" x14ac:dyDescent="0.25">
      <c r="H467"/>
    </row>
    <row r="468" spans="8:8" x14ac:dyDescent="0.25">
      <c r="H468"/>
    </row>
    <row r="469" spans="8:8" x14ac:dyDescent="0.25">
      <c r="H469"/>
    </row>
    <row r="470" spans="8:8" x14ac:dyDescent="0.25">
      <c r="H470"/>
    </row>
    <row r="471" spans="8:8" x14ac:dyDescent="0.25">
      <c r="H471"/>
    </row>
    <row r="472" spans="8:8" x14ac:dyDescent="0.25">
      <c r="H472"/>
    </row>
    <row r="473" spans="8:8" x14ac:dyDescent="0.25">
      <c r="H473"/>
    </row>
    <row r="474" spans="8:8" x14ac:dyDescent="0.25">
      <c r="H474"/>
    </row>
    <row r="475" spans="8:8" x14ac:dyDescent="0.25">
      <c r="H475"/>
    </row>
    <row r="476" spans="8:8" x14ac:dyDescent="0.25">
      <c r="H476"/>
    </row>
    <row r="477" spans="8:8" x14ac:dyDescent="0.25">
      <c r="H477"/>
    </row>
    <row r="478" spans="8:8" x14ac:dyDescent="0.25">
      <c r="H478"/>
    </row>
    <row r="479" spans="8:8" x14ac:dyDescent="0.25">
      <c r="H479"/>
    </row>
    <row r="480" spans="8:8" x14ac:dyDescent="0.25">
      <c r="H480"/>
    </row>
    <row r="481" spans="8:8" x14ac:dyDescent="0.25">
      <c r="H481"/>
    </row>
    <row r="482" spans="8:8" x14ac:dyDescent="0.25">
      <c r="H482"/>
    </row>
    <row r="483" spans="8:8" x14ac:dyDescent="0.25">
      <c r="H483"/>
    </row>
    <row r="484" spans="8:8" x14ac:dyDescent="0.25">
      <c r="H484"/>
    </row>
    <row r="485" spans="8:8" x14ac:dyDescent="0.25">
      <c r="H485"/>
    </row>
    <row r="486" spans="8:8" x14ac:dyDescent="0.25">
      <c r="H486"/>
    </row>
    <row r="487" spans="8:8" x14ac:dyDescent="0.25">
      <c r="H487"/>
    </row>
    <row r="488" spans="8:8" x14ac:dyDescent="0.25">
      <c r="H488"/>
    </row>
    <row r="489" spans="8:8" x14ac:dyDescent="0.25">
      <c r="H489"/>
    </row>
    <row r="490" spans="8:8" x14ac:dyDescent="0.25">
      <c r="H490"/>
    </row>
    <row r="491" spans="8:8" x14ac:dyDescent="0.25">
      <c r="H491"/>
    </row>
    <row r="492" spans="8:8" x14ac:dyDescent="0.25">
      <c r="H492"/>
    </row>
    <row r="493" spans="8:8" x14ac:dyDescent="0.25">
      <c r="H493"/>
    </row>
    <row r="494" spans="8:8" x14ac:dyDescent="0.25">
      <c r="H494"/>
    </row>
    <row r="495" spans="8:8" x14ac:dyDescent="0.25">
      <c r="H495"/>
    </row>
    <row r="496" spans="8:8" x14ac:dyDescent="0.25">
      <c r="H496"/>
    </row>
    <row r="497" spans="8:8" x14ac:dyDescent="0.25">
      <c r="H497"/>
    </row>
    <row r="498" spans="8:8" x14ac:dyDescent="0.25">
      <c r="H498"/>
    </row>
    <row r="499" spans="8:8" x14ac:dyDescent="0.25">
      <c r="H499"/>
    </row>
    <row r="500" spans="8:8" x14ac:dyDescent="0.25">
      <c r="H500"/>
    </row>
    <row r="501" spans="8:8" x14ac:dyDescent="0.25">
      <c r="H501"/>
    </row>
    <row r="502" spans="8:8" x14ac:dyDescent="0.25">
      <c r="H502"/>
    </row>
    <row r="503" spans="8:8" x14ac:dyDescent="0.25">
      <c r="H503"/>
    </row>
    <row r="504" spans="8:8" x14ac:dyDescent="0.25">
      <c r="H504"/>
    </row>
    <row r="505" spans="8:8" x14ac:dyDescent="0.25">
      <c r="H505"/>
    </row>
    <row r="506" spans="8:8" x14ac:dyDescent="0.25">
      <c r="H506"/>
    </row>
    <row r="507" spans="8:8" x14ac:dyDescent="0.25">
      <c r="H507"/>
    </row>
    <row r="508" spans="8:8" x14ac:dyDescent="0.25">
      <c r="H508"/>
    </row>
    <row r="509" spans="8:8" x14ac:dyDescent="0.25">
      <c r="H509"/>
    </row>
    <row r="510" spans="8:8" x14ac:dyDescent="0.25">
      <c r="H510"/>
    </row>
    <row r="511" spans="8:8" x14ac:dyDescent="0.25">
      <c r="H511"/>
    </row>
    <row r="512" spans="8:8" x14ac:dyDescent="0.25">
      <c r="H512"/>
    </row>
    <row r="513" spans="8:8" x14ac:dyDescent="0.25">
      <c r="H513"/>
    </row>
    <row r="514" spans="8:8" x14ac:dyDescent="0.25">
      <c r="H514"/>
    </row>
    <row r="515" spans="8:8" x14ac:dyDescent="0.25">
      <c r="H515"/>
    </row>
    <row r="516" spans="8:8" x14ac:dyDescent="0.25">
      <c r="H516"/>
    </row>
    <row r="517" spans="8:8" x14ac:dyDescent="0.25">
      <c r="H517"/>
    </row>
    <row r="518" spans="8:8" x14ac:dyDescent="0.25">
      <c r="H518"/>
    </row>
    <row r="519" spans="8:8" x14ac:dyDescent="0.25">
      <c r="H519"/>
    </row>
    <row r="520" spans="8:8" x14ac:dyDescent="0.25">
      <c r="H520"/>
    </row>
    <row r="521" spans="8:8" x14ac:dyDescent="0.25">
      <c r="H521"/>
    </row>
    <row r="522" spans="8:8" x14ac:dyDescent="0.25">
      <c r="H522"/>
    </row>
    <row r="523" spans="8:8" x14ac:dyDescent="0.25">
      <c r="H523"/>
    </row>
    <row r="524" spans="8:8" x14ac:dyDescent="0.25">
      <c r="H524"/>
    </row>
    <row r="525" spans="8:8" x14ac:dyDescent="0.25">
      <c r="H525"/>
    </row>
    <row r="526" spans="8:8" x14ac:dyDescent="0.25">
      <c r="H526"/>
    </row>
    <row r="527" spans="8:8" x14ac:dyDescent="0.25">
      <c r="H527"/>
    </row>
    <row r="528" spans="8:8" x14ac:dyDescent="0.25">
      <c r="H528"/>
    </row>
    <row r="529" spans="8:8" x14ac:dyDescent="0.25">
      <c r="H529"/>
    </row>
    <row r="530" spans="8:8" x14ac:dyDescent="0.25">
      <c r="H530"/>
    </row>
    <row r="531" spans="8:8" x14ac:dyDescent="0.25">
      <c r="H531"/>
    </row>
    <row r="532" spans="8:8" x14ac:dyDescent="0.25">
      <c r="H532"/>
    </row>
    <row r="533" spans="8:8" x14ac:dyDescent="0.25">
      <c r="H533"/>
    </row>
    <row r="534" spans="8:8" x14ac:dyDescent="0.25">
      <c r="H534"/>
    </row>
    <row r="535" spans="8:8" x14ac:dyDescent="0.25">
      <c r="H535"/>
    </row>
    <row r="536" spans="8:8" x14ac:dyDescent="0.25">
      <c r="H536"/>
    </row>
    <row r="537" spans="8:8" x14ac:dyDescent="0.25">
      <c r="H537"/>
    </row>
    <row r="538" spans="8:8" x14ac:dyDescent="0.25">
      <c r="H538"/>
    </row>
    <row r="539" spans="8:8" x14ac:dyDescent="0.25">
      <c r="H539"/>
    </row>
    <row r="540" spans="8:8" x14ac:dyDescent="0.25">
      <c r="H540"/>
    </row>
    <row r="541" spans="8:8" x14ac:dyDescent="0.25">
      <c r="H541"/>
    </row>
    <row r="542" spans="8:8" x14ac:dyDescent="0.25">
      <c r="H542"/>
    </row>
    <row r="543" spans="8:8" x14ac:dyDescent="0.25">
      <c r="H543"/>
    </row>
    <row r="544" spans="8:8" x14ac:dyDescent="0.25">
      <c r="H544"/>
    </row>
    <row r="545" spans="8:8" x14ac:dyDescent="0.25">
      <c r="H545"/>
    </row>
    <row r="546" spans="8:8" x14ac:dyDescent="0.25">
      <c r="H546"/>
    </row>
    <row r="547" spans="8:8" x14ac:dyDescent="0.25">
      <c r="H547"/>
    </row>
    <row r="548" spans="8:8" x14ac:dyDescent="0.25">
      <c r="H548"/>
    </row>
    <row r="549" spans="8:8" x14ac:dyDescent="0.25">
      <c r="H549"/>
    </row>
    <row r="550" spans="8:8" x14ac:dyDescent="0.25">
      <c r="H550"/>
    </row>
    <row r="551" spans="8:8" x14ac:dyDescent="0.25">
      <c r="H551"/>
    </row>
    <row r="552" spans="8:8" x14ac:dyDescent="0.25">
      <c r="H552"/>
    </row>
    <row r="553" spans="8:8" x14ac:dyDescent="0.25">
      <c r="H553"/>
    </row>
    <row r="554" spans="8:8" x14ac:dyDescent="0.25">
      <c r="H554"/>
    </row>
    <row r="555" spans="8:8" x14ac:dyDescent="0.25">
      <c r="H555"/>
    </row>
    <row r="556" spans="8:8" x14ac:dyDescent="0.25">
      <c r="H556"/>
    </row>
    <row r="557" spans="8:8" x14ac:dyDescent="0.25">
      <c r="H557"/>
    </row>
    <row r="558" spans="8:8" x14ac:dyDescent="0.25">
      <c r="H558"/>
    </row>
    <row r="559" spans="8:8" x14ac:dyDescent="0.25">
      <c r="H559"/>
    </row>
    <row r="560" spans="8:8" x14ac:dyDescent="0.25">
      <c r="H560"/>
    </row>
    <row r="561" spans="8:8" x14ac:dyDescent="0.25">
      <c r="H561"/>
    </row>
    <row r="562" spans="8:8" x14ac:dyDescent="0.25">
      <c r="H562"/>
    </row>
    <row r="563" spans="8:8" x14ac:dyDescent="0.25">
      <c r="H563"/>
    </row>
    <row r="564" spans="8:8" x14ac:dyDescent="0.25">
      <c r="H564"/>
    </row>
    <row r="565" spans="8:8" x14ac:dyDescent="0.25">
      <c r="H565"/>
    </row>
    <row r="566" spans="8:8" x14ac:dyDescent="0.25">
      <c r="H566"/>
    </row>
    <row r="567" spans="8:8" x14ac:dyDescent="0.25">
      <c r="H567"/>
    </row>
    <row r="568" spans="8:8" x14ac:dyDescent="0.25">
      <c r="H568"/>
    </row>
    <row r="569" spans="8:8" x14ac:dyDescent="0.25">
      <c r="H569"/>
    </row>
    <row r="570" spans="8:8" x14ac:dyDescent="0.25">
      <c r="H570"/>
    </row>
    <row r="571" spans="8:8" x14ac:dyDescent="0.25">
      <c r="H571"/>
    </row>
    <row r="572" spans="8:8" x14ac:dyDescent="0.25">
      <c r="H572"/>
    </row>
    <row r="573" spans="8:8" x14ac:dyDescent="0.25">
      <c r="H573"/>
    </row>
    <row r="574" spans="8:8" x14ac:dyDescent="0.25">
      <c r="H574"/>
    </row>
    <row r="575" spans="8:8" x14ac:dyDescent="0.25">
      <c r="H575"/>
    </row>
    <row r="576" spans="8:8" x14ac:dyDescent="0.25">
      <c r="H576"/>
    </row>
    <row r="577" spans="8:8" x14ac:dyDescent="0.25">
      <c r="H577"/>
    </row>
    <row r="578" spans="8:8" x14ac:dyDescent="0.25">
      <c r="H578"/>
    </row>
    <row r="579" spans="8:8" x14ac:dyDescent="0.25">
      <c r="H579"/>
    </row>
    <row r="580" spans="8:8" x14ac:dyDescent="0.25">
      <c r="H580"/>
    </row>
    <row r="581" spans="8:8" x14ac:dyDescent="0.25">
      <c r="H581"/>
    </row>
    <row r="582" spans="8:8" x14ac:dyDescent="0.25">
      <c r="H582"/>
    </row>
    <row r="583" spans="8:8" x14ac:dyDescent="0.25">
      <c r="H583"/>
    </row>
    <row r="584" spans="8:8" x14ac:dyDescent="0.25">
      <c r="H584"/>
    </row>
    <row r="585" spans="8:8" x14ac:dyDescent="0.25">
      <c r="H585"/>
    </row>
    <row r="586" spans="8:8" x14ac:dyDescent="0.25">
      <c r="H586"/>
    </row>
    <row r="587" spans="8:8" x14ac:dyDescent="0.25">
      <c r="H587"/>
    </row>
    <row r="588" spans="8:8" x14ac:dyDescent="0.25">
      <c r="H588"/>
    </row>
    <row r="589" spans="8:8" x14ac:dyDescent="0.25">
      <c r="H589"/>
    </row>
    <row r="590" spans="8:8" x14ac:dyDescent="0.25">
      <c r="H590"/>
    </row>
    <row r="591" spans="8:8" x14ac:dyDescent="0.25">
      <c r="H591"/>
    </row>
    <row r="592" spans="8:8" x14ac:dyDescent="0.25">
      <c r="H592"/>
    </row>
    <row r="593" spans="8:8" x14ac:dyDescent="0.25">
      <c r="H593"/>
    </row>
    <row r="594" spans="8:8" x14ac:dyDescent="0.25">
      <c r="H594"/>
    </row>
    <row r="595" spans="8:8" x14ac:dyDescent="0.25">
      <c r="H595"/>
    </row>
    <row r="596" spans="8:8" x14ac:dyDescent="0.25">
      <c r="H596"/>
    </row>
    <row r="597" spans="8:8" x14ac:dyDescent="0.25">
      <c r="H597"/>
    </row>
    <row r="598" spans="8:8" x14ac:dyDescent="0.25">
      <c r="H598"/>
    </row>
    <row r="599" spans="8:8" x14ac:dyDescent="0.25">
      <c r="H599"/>
    </row>
    <row r="600" spans="8:8" x14ac:dyDescent="0.25">
      <c r="H600"/>
    </row>
    <row r="601" spans="8:8" x14ac:dyDescent="0.25">
      <c r="H601"/>
    </row>
    <row r="602" spans="8:8" x14ac:dyDescent="0.25">
      <c r="H602"/>
    </row>
    <row r="603" spans="8:8" x14ac:dyDescent="0.25">
      <c r="H603"/>
    </row>
    <row r="604" spans="8:8" x14ac:dyDescent="0.25">
      <c r="H604"/>
    </row>
    <row r="605" spans="8:8" x14ac:dyDescent="0.25">
      <c r="H605"/>
    </row>
    <row r="606" spans="8:8" x14ac:dyDescent="0.25">
      <c r="H606"/>
    </row>
    <row r="607" spans="8:8" x14ac:dyDescent="0.25">
      <c r="H607"/>
    </row>
    <row r="608" spans="8:8" x14ac:dyDescent="0.25">
      <c r="H608"/>
    </row>
    <row r="609" spans="8:8" x14ac:dyDescent="0.25">
      <c r="H609"/>
    </row>
    <row r="610" spans="8:8" x14ac:dyDescent="0.25">
      <c r="H610"/>
    </row>
    <row r="611" spans="8:8" x14ac:dyDescent="0.25">
      <c r="H611"/>
    </row>
    <row r="612" spans="8:8" x14ac:dyDescent="0.25">
      <c r="H612"/>
    </row>
    <row r="613" spans="8:8" x14ac:dyDescent="0.25">
      <c r="H613"/>
    </row>
    <row r="614" spans="8:8" x14ac:dyDescent="0.25">
      <c r="H614"/>
    </row>
    <row r="615" spans="8:8" x14ac:dyDescent="0.25">
      <c r="H615"/>
    </row>
    <row r="616" spans="8:8" x14ac:dyDescent="0.25">
      <c r="H616"/>
    </row>
    <row r="617" spans="8:8" x14ac:dyDescent="0.25">
      <c r="H617"/>
    </row>
    <row r="618" spans="8:8" x14ac:dyDescent="0.25">
      <c r="H618"/>
    </row>
    <row r="619" spans="8:8" x14ac:dyDescent="0.25">
      <c r="H619"/>
    </row>
    <row r="620" spans="8:8" x14ac:dyDescent="0.25">
      <c r="H620"/>
    </row>
    <row r="621" spans="8:8" x14ac:dyDescent="0.25">
      <c r="H621"/>
    </row>
    <row r="622" spans="8:8" x14ac:dyDescent="0.25">
      <c r="H622"/>
    </row>
    <row r="623" spans="8:8" x14ac:dyDescent="0.25">
      <c r="H623"/>
    </row>
    <row r="624" spans="8:8" x14ac:dyDescent="0.25">
      <c r="H624"/>
    </row>
    <row r="625" spans="8:8" x14ac:dyDescent="0.25">
      <c r="H625"/>
    </row>
    <row r="626" spans="8:8" x14ac:dyDescent="0.25">
      <c r="H626"/>
    </row>
    <row r="627" spans="8:8" x14ac:dyDescent="0.25">
      <c r="H627"/>
    </row>
    <row r="628" spans="8:8" x14ac:dyDescent="0.25">
      <c r="H628"/>
    </row>
    <row r="629" spans="8:8" x14ac:dyDescent="0.25">
      <c r="H629"/>
    </row>
    <row r="630" spans="8:8" x14ac:dyDescent="0.25">
      <c r="H630"/>
    </row>
    <row r="631" spans="8:8" x14ac:dyDescent="0.25">
      <c r="H631"/>
    </row>
    <row r="632" spans="8:8" x14ac:dyDescent="0.25">
      <c r="H632"/>
    </row>
    <row r="633" spans="8:8" x14ac:dyDescent="0.25">
      <c r="H633"/>
    </row>
    <row r="634" spans="8:8" x14ac:dyDescent="0.25">
      <c r="H634"/>
    </row>
    <row r="635" spans="8:8" x14ac:dyDescent="0.25">
      <c r="H635"/>
    </row>
    <row r="636" spans="8:8" x14ac:dyDescent="0.25">
      <c r="H636"/>
    </row>
    <row r="637" spans="8:8" x14ac:dyDescent="0.25">
      <c r="H637"/>
    </row>
    <row r="638" spans="8:8" x14ac:dyDescent="0.25">
      <c r="H638"/>
    </row>
    <row r="639" spans="8:8" x14ac:dyDescent="0.25">
      <c r="H639"/>
    </row>
    <row r="640" spans="8:8" x14ac:dyDescent="0.25">
      <c r="H640"/>
    </row>
    <row r="641" spans="8:8" x14ac:dyDescent="0.25">
      <c r="H641"/>
    </row>
    <row r="642" spans="8:8" x14ac:dyDescent="0.25">
      <c r="H642"/>
    </row>
    <row r="643" spans="8:8" x14ac:dyDescent="0.25">
      <c r="H643"/>
    </row>
    <row r="644" spans="8:8" x14ac:dyDescent="0.25">
      <c r="H644"/>
    </row>
    <row r="645" spans="8:8" x14ac:dyDescent="0.25">
      <c r="H645"/>
    </row>
    <row r="646" spans="8:8" x14ac:dyDescent="0.25">
      <c r="H646"/>
    </row>
    <row r="647" spans="8:8" x14ac:dyDescent="0.25">
      <c r="H647"/>
    </row>
    <row r="648" spans="8:8" x14ac:dyDescent="0.25">
      <c r="H648"/>
    </row>
    <row r="649" spans="8:8" x14ac:dyDescent="0.25">
      <c r="H649"/>
    </row>
    <row r="650" spans="8:8" x14ac:dyDescent="0.25">
      <c r="H650"/>
    </row>
    <row r="651" spans="8:8" x14ac:dyDescent="0.25">
      <c r="H651"/>
    </row>
    <row r="652" spans="8:8" x14ac:dyDescent="0.25">
      <c r="H652"/>
    </row>
    <row r="653" spans="8:8" x14ac:dyDescent="0.25">
      <c r="H653"/>
    </row>
    <row r="654" spans="8:8" x14ac:dyDescent="0.25">
      <c r="H654"/>
    </row>
    <row r="655" spans="8:8" x14ac:dyDescent="0.25">
      <c r="H655"/>
    </row>
    <row r="656" spans="8:8" x14ac:dyDescent="0.25">
      <c r="H656"/>
    </row>
    <row r="657" spans="8:8" x14ac:dyDescent="0.25">
      <c r="H657"/>
    </row>
    <row r="658" spans="8:8" x14ac:dyDescent="0.25">
      <c r="H658"/>
    </row>
    <row r="659" spans="8:8" x14ac:dyDescent="0.25">
      <c r="H659"/>
    </row>
    <row r="660" spans="8:8" x14ac:dyDescent="0.25">
      <c r="H660"/>
    </row>
    <row r="661" spans="8:8" x14ac:dyDescent="0.25">
      <c r="H661"/>
    </row>
    <row r="662" spans="8:8" x14ac:dyDescent="0.25">
      <c r="H662"/>
    </row>
    <row r="663" spans="8:8" x14ac:dyDescent="0.25">
      <c r="H663"/>
    </row>
    <row r="664" spans="8:8" x14ac:dyDescent="0.25">
      <c r="H664"/>
    </row>
    <row r="665" spans="8:8" x14ac:dyDescent="0.25">
      <c r="H665"/>
    </row>
    <row r="666" spans="8:8" x14ac:dyDescent="0.25">
      <c r="H666"/>
    </row>
    <row r="667" spans="8:8" x14ac:dyDescent="0.25">
      <c r="H667"/>
    </row>
    <row r="668" spans="8:8" x14ac:dyDescent="0.25">
      <c r="H668"/>
    </row>
    <row r="669" spans="8:8" x14ac:dyDescent="0.25">
      <c r="H669"/>
    </row>
    <row r="670" spans="8:8" x14ac:dyDescent="0.25">
      <c r="H670"/>
    </row>
    <row r="671" spans="8:8" x14ac:dyDescent="0.25">
      <c r="H671"/>
    </row>
    <row r="672" spans="8:8" x14ac:dyDescent="0.25">
      <c r="H672"/>
    </row>
    <row r="673" spans="8:8" x14ac:dyDescent="0.25">
      <c r="H673"/>
    </row>
    <row r="674" spans="8:8" x14ac:dyDescent="0.25">
      <c r="H674"/>
    </row>
    <row r="675" spans="8:8" x14ac:dyDescent="0.25">
      <c r="H675"/>
    </row>
    <row r="676" spans="8:8" x14ac:dyDescent="0.25">
      <c r="H676"/>
    </row>
    <row r="677" spans="8:8" x14ac:dyDescent="0.25">
      <c r="H677"/>
    </row>
    <row r="678" spans="8:8" x14ac:dyDescent="0.25">
      <c r="H678"/>
    </row>
    <row r="679" spans="8:8" x14ac:dyDescent="0.25">
      <c r="H679"/>
    </row>
    <row r="680" spans="8:8" x14ac:dyDescent="0.25">
      <c r="H680"/>
    </row>
    <row r="681" spans="8:8" x14ac:dyDescent="0.25">
      <c r="H681"/>
    </row>
    <row r="682" spans="8:8" x14ac:dyDescent="0.25">
      <c r="H682"/>
    </row>
    <row r="683" spans="8:8" x14ac:dyDescent="0.25">
      <c r="H683"/>
    </row>
    <row r="684" spans="8:8" x14ac:dyDescent="0.25">
      <c r="H684"/>
    </row>
    <row r="685" spans="8:8" x14ac:dyDescent="0.25">
      <c r="H685"/>
    </row>
    <row r="686" spans="8:8" x14ac:dyDescent="0.25">
      <c r="H686"/>
    </row>
    <row r="687" spans="8:8" x14ac:dyDescent="0.25">
      <c r="H687"/>
    </row>
    <row r="688" spans="8:8" x14ac:dyDescent="0.25">
      <c r="H688"/>
    </row>
    <row r="689" spans="8:8" x14ac:dyDescent="0.25">
      <c r="H689"/>
    </row>
    <row r="690" spans="8:8" x14ac:dyDescent="0.25">
      <c r="H690"/>
    </row>
    <row r="691" spans="8:8" x14ac:dyDescent="0.25">
      <c r="H691"/>
    </row>
    <row r="692" spans="8:8" x14ac:dyDescent="0.25">
      <c r="H692"/>
    </row>
    <row r="693" spans="8:8" x14ac:dyDescent="0.25">
      <c r="H693"/>
    </row>
    <row r="694" spans="8:8" x14ac:dyDescent="0.25">
      <c r="H694"/>
    </row>
    <row r="695" spans="8:8" x14ac:dyDescent="0.25">
      <c r="H695"/>
    </row>
    <row r="696" spans="8:8" x14ac:dyDescent="0.25">
      <c r="H696"/>
    </row>
    <row r="697" spans="8:8" x14ac:dyDescent="0.25">
      <c r="H697"/>
    </row>
    <row r="698" spans="8:8" x14ac:dyDescent="0.25">
      <c r="H698"/>
    </row>
    <row r="699" spans="8:8" x14ac:dyDescent="0.25">
      <c r="H699"/>
    </row>
    <row r="700" spans="8:8" x14ac:dyDescent="0.25">
      <c r="H700"/>
    </row>
    <row r="701" spans="8:8" x14ac:dyDescent="0.25">
      <c r="H701"/>
    </row>
    <row r="702" spans="8:8" x14ac:dyDescent="0.25">
      <c r="H702"/>
    </row>
    <row r="703" spans="8:8" x14ac:dyDescent="0.25">
      <c r="H703"/>
    </row>
    <row r="704" spans="8:8" x14ac:dyDescent="0.25">
      <c r="H704"/>
    </row>
    <row r="705" spans="8:8" x14ac:dyDescent="0.25">
      <c r="H705"/>
    </row>
    <row r="706" spans="8:8" x14ac:dyDescent="0.25">
      <c r="H706"/>
    </row>
    <row r="707" spans="8:8" x14ac:dyDescent="0.25">
      <c r="H707"/>
    </row>
    <row r="708" spans="8:8" x14ac:dyDescent="0.25">
      <c r="H708"/>
    </row>
    <row r="709" spans="8:8" x14ac:dyDescent="0.25">
      <c r="H709"/>
    </row>
    <row r="710" spans="8:8" x14ac:dyDescent="0.25">
      <c r="H710"/>
    </row>
    <row r="711" spans="8:8" x14ac:dyDescent="0.25">
      <c r="H711"/>
    </row>
    <row r="712" spans="8:8" x14ac:dyDescent="0.25">
      <c r="H712"/>
    </row>
    <row r="713" spans="8:8" x14ac:dyDescent="0.25">
      <c r="H713"/>
    </row>
    <row r="714" spans="8:8" x14ac:dyDescent="0.25">
      <c r="H714"/>
    </row>
    <row r="715" spans="8:8" x14ac:dyDescent="0.25">
      <c r="H715"/>
    </row>
    <row r="716" spans="8:8" x14ac:dyDescent="0.25">
      <c r="H716"/>
    </row>
    <row r="717" spans="8:8" x14ac:dyDescent="0.25">
      <c r="H717"/>
    </row>
    <row r="718" spans="8:8" x14ac:dyDescent="0.25">
      <c r="H718"/>
    </row>
    <row r="719" spans="8:8" x14ac:dyDescent="0.25">
      <c r="H719"/>
    </row>
    <row r="720" spans="8:8" x14ac:dyDescent="0.25">
      <c r="H720"/>
    </row>
    <row r="721" spans="8:8" x14ac:dyDescent="0.25">
      <c r="H721"/>
    </row>
    <row r="722" spans="8:8" x14ac:dyDescent="0.25">
      <c r="H722"/>
    </row>
    <row r="723" spans="8:8" x14ac:dyDescent="0.25">
      <c r="H723"/>
    </row>
    <row r="724" spans="8:8" x14ac:dyDescent="0.25">
      <c r="H724"/>
    </row>
    <row r="725" spans="8:8" x14ac:dyDescent="0.25">
      <c r="H725"/>
    </row>
    <row r="726" spans="8:8" x14ac:dyDescent="0.25">
      <c r="H726"/>
    </row>
    <row r="727" spans="8:8" x14ac:dyDescent="0.25">
      <c r="H727"/>
    </row>
    <row r="728" spans="8:8" x14ac:dyDescent="0.25">
      <c r="H728"/>
    </row>
    <row r="729" spans="8:8" x14ac:dyDescent="0.25">
      <c r="H729"/>
    </row>
    <row r="730" spans="8:8" x14ac:dyDescent="0.25">
      <c r="H730"/>
    </row>
    <row r="731" spans="8:8" x14ac:dyDescent="0.25">
      <c r="H731"/>
    </row>
    <row r="732" spans="8:8" x14ac:dyDescent="0.25">
      <c r="H732"/>
    </row>
    <row r="733" spans="8:8" x14ac:dyDescent="0.25">
      <c r="H733"/>
    </row>
    <row r="734" spans="8:8" x14ac:dyDescent="0.25">
      <c r="H734"/>
    </row>
    <row r="735" spans="8:8" x14ac:dyDescent="0.25">
      <c r="H735"/>
    </row>
    <row r="736" spans="8:8" x14ac:dyDescent="0.25">
      <c r="H736"/>
    </row>
    <row r="737" spans="8:8" x14ac:dyDescent="0.25">
      <c r="H737"/>
    </row>
    <row r="738" spans="8:8" x14ac:dyDescent="0.25">
      <c r="H738"/>
    </row>
    <row r="739" spans="8:8" x14ac:dyDescent="0.25">
      <c r="H739"/>
    </row>
    <row r="740" spans="8:8" x14ac:dyDescent="0.25">
      <c r="H740"/>
    </row>
    <row r="741" spans="8:8" x14ac:dyDescent="0.25">
      <c r="H741"/>
    </row>
    <row r="742" spans="8:8" x14ac:dyDescent="0.25">
      <c r="H742"/>
    </row>
    <row r="743" spans="8:8" x14ac:dyDescent="0.25">
      <c r="H743"/>
    </row>
    <row r="744" spans="8:8" x14ac:dyDescent="0.25">
      <c r="H744"/>
    </row>
    <row r="745" spans="8:8" x14ac:dyDescent="0.25">
      <c r="H745"/>
    </row>
    <row r="746" spans="8:8" x14ac:dyDescent="0.25">
      <c r="H746"/>
    </row>
    <row r="747" spans="8:8" x14ac:dyDescent="0.25">
      <c r="H747"/>
    </row>
    <row r="748" spans="8:8" x14ac:dyDescent="0.25">
      <c r="H748"/>
    </row>
    <row r="749" spans="8:8" x14ac:dyDescent="0.25">
      <c r="H749"/>
    </row>
    <row r="750" spans="8:8" x14ac:dyDescent="0.25">
      <c r="H750"/>
    </row>
    <row r="751" spans="8:8" x14ac:dyDescent="0.25">
      <c r="H751"/>
    </row>
    <row r="752" spans="8:8" x14ac:dyDescent="0.25">
      <c r="H752"/>
    </row>
    <row r="753" spans="8:8" x14ac:dyDescent="0.25">
      <c r="H753"/>
    </row>
    <row r="754" spans="8:8" x14ac:dyDescent="0.25">
      <c r="H754"/>
    </row>
    <row r="755" spans="8:8" x14ac:dyDescent="0.25">
      <c r="H755"/>
    </row>
    <row r="756" spans="8:8" x14ac:dyDescent="0.25">
      <c r="H756"/>
    </row>
    <row r="757" spans="8:8" x14ac:dyDescent="0.25">
      <c r="H757"/>
    </row>
    <row r="758" spans="8:8" x14ac:dyDescent="0.25">
      <c r="H758"/>
    </row>
    <row r="759" spans="8:8" x14ac:dyDescent="0.25">
      <c r="H759"/>
    </row>
    <row r="760" spans="8:8" x14ac:dyDescent="0.25">
      <c r="H760"/>
    </row>
    <row r="761" spans="8:8" x14ac:dyDescent="0.25">
      <c r="H761"/>
    </row>
    <row r="762" spans="8:8" x14ac:dyDescent="0.25">
      <c r="H762"/>
    </row>
    <row r="763" spans="8:8" x14ac:dyDescent="0.25">
      <c r="H763"/>
    </row>
    <row r="764" spans="8:8" x14ac:dyDescent="0.25">
      <c r="H764"/>
    </row>
    <row r="765" spans="8:8" x14ac:dyDescent="0.25">
      <c r="H765"/>
    </row>
    <row r="766" spans="8:8" x14ac:dyDescent="0.25">
      <c r="H766"/>
    </row>
    <row r="767" spans="8:8" x14ac:dyDescent="0.25">
      <c r="H767"/>
    </row>
    <row r="768" spans="8:8" x14ac:dyDescent="0.25">
      <c r="H768"/>
    </row>
    <row r="769" spans="8:8" x14ac:dyDescent="0.25">
      <c r="H769"/>
    </row>
    <row r="770" spans="8:8" x14ac:dyDescent="0.25">
      <c r="H770"/>
    </row>
    <row r="771" spans="8:8" x14ac:dyDescent="0.25">
      <c r="H771"/>
    </row>
    <row r="772" spans="8:8" x14ac:dyDescent="0.25">
      <c r="H772"/>
    </row>
    <row r="773" spans="8:8" x14ac:dyDescent="0.25">
      <c r="H773"/>
    </row>
    <row r="774" spans="8:8" x14ac:dyDescent="0.25">
      <c r="H774"/>
    </row>
    <row r="775" spans="8:8" x14ac:dyDescent="0.25">
      <c r="H775"/>
    </row>
    <row r="776" spans="8:8" x14ac:dyDescent="0.25">
      <c r="H776"/>
    </row>
    <row r="777" spans="8:8" x14ac:dyDescent="0.25">
      <c r="H777"/>
    </row>
    <row r="778" spans="8:8" x14ac:dyDescent="0.25">
      <c r="H778"/>
    </row>
    <row r="779" spans="8:8" x14ac:dyDescent="0.25">
      <c r="H779"/>
    </row>
    <row r="780" spans="8:8" x14ac:dyDescent="0.25">
      <c r="H780"/>
    </row>
    <row r="781" spans="8:8" x14ac:dyDescent="0.25">
      <c r="H781"/>
    </row>
    <row r="782" spans="8:8" x14ac:dyDescent="0.25">
      <c r="H782"/>
    </row>
    <row r="783" spans="8:8" x14ac:dyDescent="0.25">
      <c r="H783"/>
    </row>
    <row r="784" spans="8:8" x14ac:dyDescent="0.25">
      <c r="H784"/>
    </row>
    <row r="785" spans="8:8" x14ac:dyDescent="0.25">
      <c r="H785"/>
    </row>
    <row r="786" spans="8:8" x14ac:dyDescent="0.25">
      <c r="H786"/>
    </row>
    <row r="787" spans="8:8" x14ac:dyDescent="0.25">
      <c r="H787"/>
    </row>
    <row r="788" spans="8:8" x14ac:dyDescent="0.25">
      <c r="H788"/>
    </row>
    <row r="789" spans="8:8" x14ac:dyDescent="0.25">
      <c r="H789"/>
    </row>
    <row r="790" spans="8:8" x14ac:dyDescent="0.25">
      <c r="H790"/>
    </row>
    <row r="791" spans="8:8" x14ac:dyDescent="0.25">
      <c r="H791"/>
    </row>
    <row r="792" spans="8:8" x14ac:dyDescent="0.25">
      <c r="H792"/>
    </row>
    <row r="793" spans="8:8" x14ac:dyDescent="0.25">
      <c r="H793"/>
    </row>
    <row r="794" spans="8:8" x14ac:dyDescent="0.25">
      <c r="H794"/>
    </row>
    <row r="795" spans="8:8" x14ac:dyDescent="0.25">
      <c r="H795"/>
    </row>
    <row r="796" spans="8:8" x14ac:dyDescent="0.25">
      <c r="H796"/>
    </row>
    <row r="797" spans="8:8" x14ac:dyDescent="0.25">
      <c r="H797"/>
    </row>
    <row r="798" spans="8:8" x14ac:dyDescent="0.25">
      <c r="H798"/>
    </row>
    <row r="799" spans="8:8" x14ac:dyDescent="0.25">
      <c r="H799"/>
    </row>
    <row r="800" spans="8:8" x14ac:dyDescent="0.25">
      <c r="H800"/>
    </row>
    <row r="801" spans="8:8" x14ac:dyDescent="0.25">
      <c r="H801"/>
    </row>
    <row r="802" spans="8:8" x14ac:dyDescent="0.25">
      <c r="H802"/>
    </row>
    <row r="803" spans="8:8" x14ac:dyDescent="0.25">
      <c r="H803"/>
    </row>
    <row r="804" spans="8:8" x14ac:dyDescent="0.25">
      <c r="H804"/>
    </row>
    <row r="805" spans="8:8" x14ac:dyDescent="0.25">
      <c r="H805"/>
    </row>
    <row r="806" spans="8:8" x14ac:dyDescent="0.25">
      <c r="H806"/>
    </row>
    <row r="807" spans="8:8" x14ac:dyDescent="0.25">
      <c r="H807"/>
    </row>
    <row r="808" spans="8:8" x14ac:dyDescent="0.25">
      <c r="H808"/>
    </row>
    <row r="809" spans="8:8" x14ac:dyDescent="0.25">
      <c r="H809"/>
    </row>
    <row r="810" spans="8:8" x14ac:dyDescent="0.25">
      <c r="H810"/>
    </row>
    <row r="811" spans="8:8" x14ac:dyDescent="0.25">
      <c r="H811"/>
    </row>
    <row r="812" spans="8:8" x14ac:dyDescent="0.25">
      <c r="H812"/>
    </row>
    <row r="813" spans="8:8" x14ac:dyDescent="0.25">
      <c r="H813"/>
    </row>
    <row r="814" spans="8:8" x14ac:dyDescent="0.25">
      <c r="H814"/>
    </row>
    <row r="815" spans="8:8" x14ac:dyDescent="0.25">
      <c r="H815"/>
    </row>
    <row r="816" spans="8:8" x14ac:dyDescent="0.25">
      <c r="H816"/>
    </row>
    <row r="817" spans="8:8" x14ac:dyDescent="0.25">
      <c r="H817"/>
    </row>
    <row r="818" spans="8:8" x14ac:dyDescent="0.25">
      <c r="H818"/>
    </row>
    <row r="819" spans="8:8" x14ac:dyDescent="0.25">
      <c r="H819"/>
    </row>
    <row r="820" spans="8:8" x14ac:dyDescent="0.25">
      <c r="H820"/>
    </row>
    <row r="821" spans="8:8" x14ac:dyDescent="0.25">
      <c r="H821"/>
    </row>
    <row r="822" spans="8:8" x14ac:dyDescent="0.25">
      <c r="H822"/>
    </row>
    <row r="823" spans="8:8" x14ac:dyDescent="0.25">
      <c r="H823"/>
    </row>
    <row r="824" spans="8:8" x14ac:dyDescent="0.25">
      <c r="H824"/>
    </row>
    <row r="825" spans="8:8" x14ac:dyDescent="0.25">
      <c r="H825"/>
    </row>
    <row r="826" spans="8:8" x14ac:dyDescent="0.25">
      <c r="H826"/>
    </row>
    <row r="827" spans="8:8" x14ac:dyDescent="0.25">
      <c r="H827"/>
    </row>
    <row r="828" spans="8:8" x14ac:dyDescent="0.25">
      <c r="H828"/>
    </row>
    <row r="829" spans="8:8" x14ac:dyDescent="0.25">
      <c r="H829"/>
    </row>
    <row r="830" spans="8:8" x14ac:dyDescent="0.25">
      <c r="H830"/>
    </row>
    <row r="831" spans="8:8" x14ac:dyDescent="0.25">
      <c r="H831"/>
    </row>
    <row r="832" spans="8:8" x14ac:dyDescent="0.25">
      <c r="H832"/>
    </row>
    <row r="833" spans="8:8" x14ac:dyDescent="0.25">
      <c r="H833"/>
    </row>
    <row r="834" spans="8:8" x14ac:dyDescent="0.25">
      <c r="H834"/>
    </row>
    <row r="835" spans="8:8" x14ac:dyDescent="0.25">
      <c r="H835"/>
    </row>
    <row r="836" spans="8:8" x14ac:dyDescent="0.25">
      <c r="H836"/>
    </row>
    <row r="837" spans="8:8" x14ac:dyDescent="0.25">
      <c r="H837"/>
    </row>
    <row r="838" spans="8:8" x14ac:dyDescent="0.25">
      <c r="H838"/>
    </row>
    <row r="839" spans="8:8" x14ac:dyDescent="0.25">
      <c r="H839"/>
    </row>
    <row r="840" spans="8:8" x14ac:dyDescent="0.25">
      <c r="H840"/>
    </row>
    <row r="841" spans="8:8" x14ac:dyDescent="0.25">
      <c r="H841"/>
    </row>
    <row r="842" spans="8:8" x14ac:dyDescent="0.25">
      <c r="H842"/>
    </row>
    <row r="843" spans="8:8" x14ac:dyDescent="0.25">
      <c r="H843"/>
    </row>
    <row r="844" spans="8:8" x14ac:dyDescent="0.25">
      <c r="H844"/>
    </row>
    <row r="845" spans="8:8" x14ac:dyDescent="0.25">
      <c r="H845"/>
    </row>
    <row r="846" spans="8:8" x14ac:dyDescent="0.25">
      <c r="H846"/>
    </row>
    <row r="847" spans="8:8" x14ac:dyDescent="0.25">
      <c r="H847"/>
    </row>
    <row r="848" spans="8:8" x14ac:dyDescent="0.25">
      <c r="H848"/>
    </row>
    <row r="849" spans="8:8" x14ac:dyDescent="0.25">
      <c r="H849"/>
    </row>
    <row r="850" spans="8:8" x14ac:dyDescent="0.25">
      <c r="H850"/>
    </row>
    <row r="851" spans="8:8" x14ac:dyDescent="0.25">
      <c r="H851"/>
    </row>
    <row r="852" spans="8:8" x14ac:dyDescent="0.25">
      <c r="H852"/>
    </row>
    <row r="853" spans="8:8" x14ac:dyDescent="0.25">
      <c r="H853"/>
    </row>
    <row r="854" spans="8:8" x14ac:dyDescent="0.25">
      <c r="H854"/>
    </row>
    <row r="855" spans="8:8" x14ac:dyDescent="0.25">
      <c r="H855"/>
    </row>
    <row r="856" spans="8:8" x14ac:dyDescent="0.25">
      <c r="H856"/>
    </row>
    <row r="857" spans="8:8" x14ac:dyDescent="0.25">
      <c r="H857"/>
    </row>
    <row r="858" spans="8:8" x14ac:dyDescent="0.25">
      <c r="H858"/>
    </row>
    <row r="859" spans="8:8" x14ac:dyDescent="0.25">
      <c r="H859"/>
    </row>
    <row r="860" spans="8:8" x14ac:dyDescent="0.25">
      <c r="H860"/>
    </row>
    <row r="861" spans="8:8" x14ac:dyDescent="0.25">
      <c r="H861"/>
    </row>
    <row r="862" spans="8:8" x14ac:dyDescent="0.25">
      <c r="H862"/>
    </row>
    <row r="863" spans="8:8" x14ac:dyDescent="0.25">
      <c r="H863"/>
    </row>
    <row r="864" spans="8:8" x14ac:dyDescent="0.25">
      <c r="H864"/>
    </row>
    <row r="865" spans="8:8" x14ac:dyDescent="0.25">
      <c r="H865"/>
    </row>
    <row r="866" spans="8:8" x14ac:dyDescent="0.25">
      <c r="H866"/>
    </row>
    <row r="867" spans="8:8" x14ac:dyDescent="0.25">
      <c r="H867"/>
    </row>
    <row r="868" spans="8:8" x14ac:dyDescent="0.25">
      <c r="H868"/>
    </row>
    <row r="869" spans="8:8" x14ac:dyDescent="0.25">
      <c r="H869"/>
    </row>
    <row r="870" spans="8:8" x14ac:dyDescent="0.25">
      <c r="H870"/>
    </row>
    <row r="871" spans="8:8" x14ac:dyDescent="0.25">
      <c r="H871"/>
    </row>
    <row r="872" spans="8:8" x14ac:dyDescent="0.25">
      <c r="H872"/>
    </row>
    <row r="873" spans="8:8" x14ac:dyDescent="0.25">
      <c r="H873"/>
    </row>
    <row r="874" spans="8:8" x14ac:dyDescent="0.25">
      <c r="H874"/>
    </row>
    <row r="875" spans="8:8" x14ac:dyDescent="0.25">
      <c r="H875"/>
    </row>
    <row r="876" spans="8:8" x14ac:dyDescent="0.25">
      <c r="H876"/>
    </row>
    <row r="877" spans="8:8" x14ac:dyDescent="0.25">
      <c r="H877"/>
    </row>
    <row r="878" spans="8:8" x14ac:dyDescent="0.25">
      <c r="H878"/>
    </row>
    <row r="879" spans="8:8" x14ac:dyDescent="0.25">
      <c r="H879"/>
    </row>
    <row r="880" spans="8:8" x14ac:dyDescent="0.25">
      <c r="H880"/>
    </row>
    <row r="881" spans="8:8" x14ac:dyDescent="0.25">
      <c r="H881"/>
    </row>
    <row r="882" spans="8:8" x14ac:dyDescent="0.25">
      <c r="H882"/>
    </row>
    <row r="883" spans="8:8" x14ac:dyDescent="0.25">
      <c r="H883"/>
    </row>
    <row r="884" spans="8:8" x14ac:dyDescent="0.25">
      <c r="H884"/>
    </row>
    <row r="885" spans="8:8" x14ac:dyDescent="0.25">
      <c r="H885"/>
    </row>
    <row r="886" spans="8:8" x14ac:dyDescent="0.25">
      <c r="H886"/>
    </row>
    <row r="887" spans="8:8" x14ac:dyDescent="0.25">
      <c r="H887"/>
    </row>
    <row r="888" spans="8:8" x14ac:dyDescent="0.25">
      <c r="H888"/>
    </row>
    <row r="889" spans="8:8" x14ac:dyDescent="0.25">
      <c r="H889"/>
    </row>
    <row r="890" spans="8:8" x14ac:dyDescent="0.25">
      <c r="H890"/>
    </row>
    <row r="891" spans="8:8" x14ac:dyDescent="0.25">
      <c r="H891"/>
    </row>
    <row r="892" spans="8:8" x14ac:dyDescent="0.25">
      <c r="H892"/>
    </row>
    <row r="893" spans="8:8" x14ac:dyDescent="0.25">
      <c r="H893"/>
    </row>
    <row r="894" spans="8:8" x14ac:dyDescent="0.25">
      <c r="H894"/>
    </row>
    <row r="895" spans="8:8" x14ac:dyDescent="0.25">
      <c r="H895"/>
    </row>
    <row r="896" spans="8:8" x14ac:dyDescent="0.25">
      <c r="H896"/>
    </row>
    <row r="897" spans="8:8" x14ac:dyDescent="0.25">
      <c r="H897"/>
    </row>
    <row r="898" spans="8:8" x14ac:dyDescent="0.25">
      <c r="H898"/>
    </row>
    <row r="899" spans="8:8" x14ac:dyDescent="0.25">
      <c r="H899"/>
    </row>
    <row r="900" spans="8:8" x14ac:dyDescent="0.25">
      <c r="H900"/>
    </row>
    <row r="901" spans="8:8" x14ac:dyDescent="0.25">
      <c r="H901"/>
    </row>
    <row r="902" spans="8:8" x14ac:dyDescent="0.25">
      <c r="H902"/>
    </row>
    <row r="903" spans="8:8" x14ac:dyDescent="0.25">
      <c r="H903"/>
    </row>
    <row r="904" spans="8:8" x14ac:dyDescent="0.25">
      <c r="H904"/>
    </row>
    <row r="905" spans="8:8" x14ac:dyDescent="0.25">
      <c r="H905"/>
    </row>
    <row r="906" spans="8:8" x14ac:dyDescent="0.25">
      <c r="H906"/>
    </row>
    <row r="907" spans="8:8" x14ac:dyDescent="0.25">
      <c r="H907"/>
    </row>
    <row r="908" spans="8:8" x14ac:dyDescent="0.25">
      <c r="H908"/>
    </row>
    <row r="909" spans="8:8" x14ac:dyDescent="0.25">
      <c r="H909"/>
    </row>
    <row r="910" spans="8:8" x14ac:dyDescent="0.25">
      <c r="H910"/>
    </row>
    <row r="911" spans="8:8" x14ac:dyDescent="0.25">
      <c r="H911"/>
    </row>
    <row r="912" spans="8:8" x14ac:dyDescent="0.25">
      <c r="H912"/>
    </row>
    <row r="913" spans="8:8" x14ac:dyDescent="0.25">
      <c r="H913"/>
    </row>
    <row r="914" spans="8:8" x14ac:dyDescent="0.25">
      <c r="H914"/>
    </row>
    <row r="915" spans="8:8" x14ac:dyDescent="0.25">
      <c r="H915"/>
    </row>
    <row r="916" spans="8:8" x14ac:dyDescent="0.25">
      <c r="H916"/>
    </row>
    <row r="917" spans="8:8" x14ac:dyDescent="0.25">
      <c r="H917"/>
    </row>
    <row r="918" spans="8:8" x14ac:dyDescent="0.25">
      <c r="H918"/>
    </row>
    <row r="919" spans="8:8" x14ac:dyDescent="0.25">
      <c r="H919"/>
    </row>
    <row r="920" spans="8:8" x14ac:dyDescent="0.25">
      <c r="H920"/>
    </row>
    <row r="921" spans="8:8" x14ac:dyDescent="0.25">
      <c r="H921"/>
    </row>
    <row r="922" spans="8:8" x14ac:dyDescent="0.25">
      <c r="H922"/>
    </row>
    <row r="923" spans="8:8" x14ac:dyDescent="0.25">
      <c r="H923"/>
    </row>
    <row r="924" spans="8:8" x14ac:dyDescent="0.25">
      <c r="H924"/>
    </row>
    <row r="925" spans="8:8" x14ac:dyDescent="0.25">
      <c r="H925"/>
    </row>
    <row r="926" spans="8:8" x14ac:dyDescent="0.25">
      <c r="H926"/>
    </row>
    <row r="927" spans="8:8" x14ac:dyDescent="0.25">
      <c r="H927"/>
    </row>
    <row r="928" spans="8:8" x14ac:dyDescent="0.25">
      <c r="H928"/>
    </row>
    <row r="929" spans="8:8" x14ac:dyDescent="0.25">
      <c r="H929"/>
    </row>
    <row r="930" spans="8:8" x14ac:dyDescent="0.25">
      <c r="H930"/>
    </row>
    <row r="931" spans="8:8" x14ac:dyDescent="0.25">
      <c r="H931"/>
    </row>
    <row r="932" spans="8:8" x14ac:dyDescent="0.25">
      <c r="H932"/>
    </row>
    <row r="933" spans="8:8" x14ac:dyDescent="0.25">
      <c r="H933"/>
    </row>
    <row r="934" spans="8:8" x14ac:dyDescent="0.25">
      <c r="H934"/>
    </row>
    <row r="935" spans="8:8" x14ac:dyDescent="0.25">
      <c r="H935"/>
    </row>
    <row r="936" spans="8:8" x14ac:dyDescent="0.25">
      <c r="H936"/>
    </row>
    <row r="937" spans="8:8" x14ac:dyDescent="0.25">
      <c r="H937"/>
    </row>
    <row r="938" spans="8:8" x14ac:dyDescent="0.25">
      <c r="H938"/>
    </row>
    <row r="939" spans="8:8" x14ac:dyDescent="0.25">
      <c r="H939"/>
    </row>
    <row r="940" spans="8:8" x14ac:dyDescent="0.25">
      <c r="H940"/>
    </row>
    <row r="941" spans="8:8" x14ac:dyDescent="0.25">
      <c r="H941"/>
    </row>
    <row r="942" spans="8:8" x14ac:dyDescent="0.25">
      <c r="H942"/>
    </row>
    <row r="943" spans="8:8" x14ac:dyDescent="0.25">
      <c r="H943"/>
    </row>
    <row r="944" spans="8:8" x14ac:dyDescent="0.25">
      <c r="H944"/>
    </row>
    <row r="945" spans="8:8" x14ac:dyDescent="0.25">
      <c r="H945"/>
    </row>
    <row r="946" spans="8:8" x14ac:dyDescent="0.25">
      <c r="H946"/>
    </row>
    <row r="947" spans="8:8" x14ac:dyDescent="0.25">
      <c r="H947"/>
    </row>
    <row r="948" spans="8:8" x14ac:dyDescent="0.25">
      <c r="H948"/>
    </row>
    <row r="949" spans="8:8" x14ac:dyDescent="0.25">
      <c r="H949"/>
    </row>
    <row r="950" spans="8:8" x14ac:dyDescent="0.25">
      <c r="H950"/>
    </row>
    <row r="951" spans="8:8" x14ac:dyDescent="0.25">
      <c r="H951"/>
    </row>
    <row r="952" spans="8:8" x14ac:dyDescent="0.25">
      <c r="H952"/>
    </row>
    <row r="953" spans="8:8" x14ac:dyDescent="0.25">
      <c r="H953"/>
    </row>
    <row r="954" spans="8:8" x14ac:dyDescent="0.25">
      <c r="H954"/>
    </row>
    <row r="955" spans="8:8" x14ac:dyDescent="0.25">
      <c r="H955"/>
    </row>
    <row r="956" spans="8:8" x14ac:dyDescent="0.25">
      <c r="H956"/>
    </row>
    <row r="957" spans="8:8" x14ac:dyDescent="0.25">
      <c r="H957"/>
    </row>
    <row r="958" spans="8:8" x14ac:dyDescent="0.25">
      <c r="H958"/>
    </row>
    <row r="959" spans="8:8" x14ac:dyDescent="0.25">
      <c r="H959"/>
    </row>
    <row r="960" spans="8:8" x14ac:dyDescent="0.25">
      <c r="H960"/>
    </row>
    <row r="961" spans="8:8" x14ac:dyDescent="0.25">
      <c r="H961"/>
    </row>
    <row r="962" spans="8:8" x14ac:dyDescent="0.25">
      <c r="H962"/>
    </row>
    <row r="963" spans="8:8" x14ac:dyDescent="0.25">
      <c r="H963"/>
    </row>
    <row r="964" spans="8:8" x14ac:dyDescent="0.25">
      <c r="H964"/>
    </row>
    <row r="965" spans="8:8" x14ac:dyDescent="0.25">
      <c r="H965"/>
    </row>
    <row r="966" spans="8:8" x14ac:dyDescent="0.25">
      <c r="H966"/>
    </row>
    <row r="967" spans="8:8" x14ac:dyDescent="0.25">
      <c r="H967"/>
    </row>
    <row r="968" spans="8:8" x14ac:dyDescent="0.25">
      <c r="H968"/>
    </row>
    <row r="969" spans="8:8" x14ac:dyDescent="0.25">
      <c r="H969"/>
    </row>
    <row r="970" spans="8:8" x14ac:dyDescent="0.25">
      <c r="H970"/>
    </row>
    <row r="971" spans="8:8" x14ac:dyDescent="0.25">
      <c r="H971"/>
    </row>
    <row r="972" spans="8:8" x14ac:dyDescent="0.25">
      <c r="H972"/>
    </row>
    <row r="973" spans="8:8" x14ac:dyDescent="0.25">
      <c r="H973"/>
    </row>
    <row r="974" spans="8:8" x14ac:dyDescent="0.25">
      <c r="H974"/>
    </row>
    <row r="975" spans="8:8" x14ac:dyDescent="0.25">
      <c r="H975"/>
    </row>
    <row r="976" spans="8:8" x14ac:dyDescent="0.25">
      <c r="H976"/>
    </row>
    <row r="977" spans="8:8" x14ac:dyDescent="0.25">
      <c r="H977"/>
    </row>
    <row r="978" spans="8:8" x14ac:dyDescent="0.25">
      <c r="H978"/>
    </row>
    <row r="979" spans="8:8" x14ac:dyDescent="0.25">
      <c r="H979"/>
    </row>
    <row r="980" spans="8:8" x14ac:dyDescent="0.25">
      <c r="H980"/>
    </row>
    <row r="981" spans="8:8" x14ac:dyDescent="0.25">
      <c r="H981"/>
    </row>
    <row r="982" spans="8:8" x14ac:dyDescent="0.25">
      <c r="H982"/>
    </row>
    <row r="983" spans="8:8" x14ac:dyDescent="0.25">
      <c r="H983"/>
    </row>
    <row r="984" spans="8:8" x14ac:dyDescent="0.25">
      <c r="H984"/>
    </row>
    <row r="985" spans="8:8" x14ac:dyDescent="0.25">
      <c r="H985"/>
    </row>
    <row r="986" spans="8:8" x14ac:dyDescent="0.25">
      <c r="H986"/>
    </row>
    <row r="987" spans="8:8" x14ac:dyDescent="0.25">
      <c r="H987"/>
    </row>
    <row r="988" spans="8:8" x14ac:dyDescent="0.25">
      <c r="H988"/>
    </row>
    <row r="989" spans="8:8" x14ac:dyDescent="0.25">
      <c r="H989"/>
    </row>
    <row r="990" spans="8:8" x14ac:dyDescent="0.25">
      <c r="H990"/>
    </row>
    <row r="991" spans="8:8" x14ac:dyDescent="0.25">
      <c r="H991"/>
    </row>
    <row r="992" spans="8:8" x14ac:dyDescent="0.25">
      <c r="H992"/>
    </row>
    <row r="993" spans="8:8" x14ac:dyDescent="0.25">
      <c r="H993"/>
    </row>
    <row r="994" spans="8:8" x14ac:dyDescent="0.25">
      <c r="H994"/>
    </row>
    <row r="995" spans="8:8" x14ac:dyDescent="0.25">
      <c r="H995"/>
    </row>
    <row r="996" spans="8:8" x14ac:dyDescent="0.25">
      <c r="H996"/>
    </row>
    <row r="997" spans="8:8" x14ac:dyDescent="0.25">
      <c r="H997"/>
    </row>
    <row r="998" spans="8:8" x14ac:dyDescent="0.25">
      <c r="H998"/>
    </row>
    <row r="999" spans="8:8" x14ac:dyDescent="0.25">
      <c r="H999"/>
    </row>
    <row r="1000" spans="8:8" x14ac:dyDescent="0.25">
      <c r="H1000"/>
    </row>
    <row r="1001" spans="8:8" x14ac:dyDescent="0.25">
      <c r="H1001"/>
    </row>
    <row r="1002" spans="8:8" x14ac:dyDescent="0.25">
      <c r="H1002"/>
    </row>
    <row r="1003" spans="8:8" x14ac:dyDescent="0.25">
      <c r="H1003"/>
    </row>
    <row r="1004" spans="8:8" x14ac:dyDescent="0.25">
      <c r="H1004"/>
    </row>
    <row r="1005" spans="8:8" x14ac:dyDescent="0.25">
      <c r="H1005"/>
    </row>
    <row r="1006" spans="8:8" x14ac:dyDescent="0.25">
      <c r="H1006"/>
    </row>
    <row r="1007" spans="8:8" x14ac:dyDescent="0.25">
      <c r="H1007"/>
    </row>
    <row r="1008" spans="8:8" x14ac:dyDescent="0.25">
      <c r="H1008"/>
    </row>
    <row r="1009" spans="8:8" x14ac:dyDescent="0.25">
      <c r="H1009"/>
    </row>
    <row r="1010" spans="8:8" x14ac:dyDescent="0.25">
      <c r="H1010"/>
    </row>
    <row r="1011" spans="8:8" x14ac:dyDescent="0.25">
      <c r="H1011"/>
    </row>
    <row r="1012" spans="8:8" x14ac:dyDescent="0.25">
      <c r="H1012"/>
    </row>
    <row r="1013" spans="8:8" x14ac:dyDescent="0.25">
      <c r="H1013"/>
    </row>
    <row r="1014" spans="8:8" x14ac:dyDescent="0.25">
      <c r="H1014"/>
    </row>
    <row r="1015" spans="8:8" x14ac:dyDescent="0.25">
      <c r="H1015"/>
    </row>
    <row r="1016" spans="8:8" x14ac:dyDescent="0.25">
      <c r="H1016"/>
    </row>
    <row r="1017" spans="8:8" x14ac:dyDescent="0.25">
      <c r="H1017"/>
    </row>
    <row r="1018" spans="8:8" x14ac:dyDescent="0.25">
      <c r="H1018"/>
    </row>
    <row r="1019" spans="8:8" x14ac:dyDescent="0.25">
      <c r="H1019"/>
    </row>
    <row r="1020" spans="8:8" x14ac:dyDescent="0.25">
      <c r="H1020"/>
    </row>
    <row r="1021" spans="8:8" x14ac:dyDescent="0.25">
      <c r="H1021"/>
    </row>
    <row r="1022" spans="8:8" x14ac:dyDescent="0.25">
      <c r="H1022"/>
    </row>
    <row r="1023" spans="8:8" x14ac:dyDescent="0.25">
      <c r="H1023"/>
    </row>
    <row r="1024" spans="8:8" x14ac:dyDescent="0.25">
      <c r="H1024"/>
    </row>
    <row r="1025" spans="8:8" x14ac:dyDescent="0.25">
      <c r="H1025"/>
    </row>
    <row r="1026" spans="8:8" x14ac:dyDescent="0.25">
      <c r="H1026"/>
    </row>
    <row r="1027" spans="8:8" x14ac:dyDescent="0.25">
      <c r="H1027"/>
    </row>
    <row r="1028" spans="8:8" x14ac:dyDescent="0.25">
      <c r="H1028"/>
    </row>
    <row r="1029" spans="8:8" x14ac:dyDescent="0.25">
      <c r="H1029"/>
    </row>
    <row r="1030" spans="8:8" x14ac:dyDescent="0.25">
      <c r="H1030"/>
    </row>
    <row r="1031" spans="8:8" x14ac:dyDescent="0.25">
      <c r="H1031"/>
    </row>
    <row r="1032" spans="8:8" x14ac:dyDescent="0.25">
      <c r="H1032"/>
    </row>
    <row r="1033" spans="8:8" x14ac:dyDescent="0.25">
      <c r="H1033"/>
    </row>
    <row r="1034" spans="8:8" x14ac:dyDescent="0.25">
      <c r="H1034"/>
    </row>
    <row r="1035" spans="8:8" x14ac:dyDescent="0.25">
      <c r="H1035"/>
    </row>
    <row r="1036" spans="8:8" x14ac:dyDescent="0.25">
      <c r="H1036"/>
    </row>
    <row r="1037" spans="8:8" x14ac:dyDescent="0.25">
      <c r="H1037"/>
    </row>
    <row r="1038" spans="8:8" x14ac:dyDescent="0.25">
      <c r="H1038"/>
    </row>
    <row r="1039" spans="8:8" x14ac:dyDescent="0.25">
      <c r="H1039"/>
    </row>
    <row r="1040" spans="8:8" x14ac:dyDescent="0.25">
      <c r="H1040"/>
    </row>
    <row r="1041" spans="8:8" x14ac:dyDescent="0.25">
      <c r="H1041"/>
    </row>
    <row r="1042" spans="8:8" x14ac:dyDescent="0.25">
      <c r="H1042"/>
    </row>
    <row r="1043" spans="8:8" x14ac:dyDescent="0.25">
      <c r="H1043"/>
    </row>
    <row r="1044" spans="8:8" x14ac:dyDescent="0.25">
      <c r="H1044"/>
    </row>
    <row r="1045" spans="8:8" x14ac:dyDescent="0.25">
      <c r="H1045"/>
    </row>
    <row r="1046" spans="8:8" x14ac:dyDescent="0.25">
      <c r="H1046"/>
    </row>
    <row r="1047" spans="8:8" x14ac:dyDescent="0.25">
      <c r="H1047"/>
    </row>
    <row r="1048" spans="8:8" x14ac:dyDescent="0.25">
      <c r="H1048"/>
    </row>
    <row r="1049" spans="8:8" x14ac:dyDescent="0.25">
      <c r="H1049"/>
    </row>
    <row r="1050" spans="8:8" x14ac:dyDescent="0.25">
      <c r="H1050"/>
    </row>
    <row r="1051" spans="8:8" x14ac:dyDescent="0.25">
      <c r="H1051"/>
    </row>
    <row r="1052" spans="8:8" x14ac:dyDescent="0.25">
      <c r="H1052"/>
    </row>
    <row r="1053" spans="8:8" x14ac:dyDescent="0.25">
      <c r="H1053"/>
    </row>
    <row r="1054" spans="8:8" x14ac:dyDescent="0.25">
      <c r="H1054"/>
    </row>
    <row r="1055" spans="8:8" x14ac:dyDescent="0.25">
      <c r="H1055"/>
    </row>
    <row r="1056" spans="8:8" x14ac:dyDescent="0.25">
      <c r="H1056"/>
    </row>
    <row r="1057" spans="8:8" x14ac:dyDescent="0.25">
      <c r="H1057"/>
    </row>
    <row r="1058" spans="8:8" x14ac:dyDescent="0.25">
      <c r="H1058"/>
    </row>
    <row r="1059" spans="8:8" x14ac:dyDescent="0.25">
      <c r="H1059"/>
    </row>
    <row r="1060" spans="8:8" x14ac:dyDescent="0.25">
      <c r="H1060"/>
    </row>
    <row r="1061" spans="8:8" x14ac:dyDescent="0.25">
      <c r="H1061"/>
    </row>
    <row r="1062" spans="8:8" x14ac:dyDescent="0.25">
      <c r="H1062"/>
    </row>
    <row r="1063" spans="8:8" x14ac:dyDescent="0.25">
      <c r="H1063"/>
    </row>
    <row r="1064" spans="8:8" x14ac:dyDescent="0.25">
      <c r="H1064"/>
    </row>
    <row r="1065" spans="8:8" x14ac:dyDescent="0.25">
      <c r="H1065"/>
    </row>
    <row r="1066" spans="8:8" x14ac:dyDescent="0.25">
      <c r="H1066"/>
    </row>
    <row r="1067" spans="8:8" x14ac:dyDescent="0.25">
      <c r="H1067"/>
    </row>
    <row r="1068" spans="8:8" x14ac:dyDescent="0.25">
      <c r="H1068"/>
    </row>
    <row r="1069" spans="8:8" x14ac:dyDescent="0.25">
      <c r="H1069"/>
    </row>
    <row r="1070" spans="8:8" x14ac:dyDescent="0.25">
      <c r="H1070"/>
    </row>
    <row r="1071" spans="8:8" x14ac:dyDescent="0.25">
      <c r="H1071"/>
    </row>
    <row r="1072" spans="8:8" x14ac:dyDescent="0.25">
      <c r="H1072"/>
    </row>
    <row r="1073" spans="8:8" x14ac:dyDescent="0.25">
      <c r="H1073"/>
    </row>
    <row r="1074" spans="8:8" x14ac:dyDescent="0.25">
      <c r="H1074"/>
    </row>
    <row r="1075" spans="8:8" x14ac:dyDescent="0.25">
      <c r="H1075"/>
    </row>
    <row r="1076" spans="8:8" x14ac:dyDescent="0.25">
      <c r="H1076"/>
    </row>
    <row r="1077" spans="8:8" x14ac:dyDescent="0.25">
      <c r="H1077"/>
    </row>
    <row r="1078" spans="8:8" x14ac:dyDescent="0.25">
      <c r="H1078"/>
    </row>
    <row r="1079" spans="8:8" x14ac:dyDescent="0.25">
      <c r="H1079"/>
    </row>
    <row r="1080" spans="8:8" x14ac:dyDescent="0.25">
      <c r="H1080"/>
    </row>
    <row r="1081" spans="8:8" x14ac:dyDescent="0.25">
      <c r="H1081"/>
    </row>
    <row r="1082" spans="8:8" x14ac:dyDescent="0.25">
      <c r="H1082"/>
    </row>
    <row r="1083" spans="8:8" x14ac:dyDescent="0.25">
      <c r="H1083"/>
    </row>
    <row r="1084" spans="8:8" x14ac:dyDescent="0.25">
      <c r="H1084"/>
    </row>
    <row r="1085" spans="8:8" x14ac:dyDescent="0.25">
      <c r="H1085"/>
    </row>
    <row r="1086" spans="8:8" x14ac:dyDescent="0.25">
      <c r="H1086"/>
    </row>
    <row r="1087" spans="8:8" x14ac:dyDescent="0.25">
      <c r="H1087"/>
    </row>
    <row r="1088" spans="8:8" x14ac:dyDescent="0.25">
      <c r="H1088"/>
    </row>
    <row r="1089" spans="8:8" x14ac:dyDescent="0.25">
      <c r="H1089"/>
    </row>
    <row r="1090" spans="8:8" x14ac:dyDescent="0.25">
      <c r="H1090"/>
    </row>
    <row r="1091" spans="8:8" x14ac:dyDescent="0.25">
      <c r="H1091"/>
    </row>
    <row r="1092" spans="8:8" x14ac:dyDescent="0.25">
      <c r="H1092"/>
    </row>
    <row r="1093" spans="8:8" x14ac:dyDescent="0.25">
      <c r="H1093"/>
    </row>
    <row r="1094" spans="8:8" x14ac:dyDescent="0.25">
      <c r="H1094"/>
    </row>
    <row r="1095" spans="8:8" x14ac:dyDescent="0.25">
      <c r="H1095"/>
    </row>
    <row r="1096" spans="8:8" x14ac:dyDescent="0.25">
      <c r="H1096"/>
    </row>
    <row r="1097" spans="8:8" x14ac:dyDescent="0.25">
      <c r="H1097"/>
    </row>
    <row r="1098" spans="8:8" x14ac:dyDescent="0.25">
      <c r="H1098"/>
    </row>
    <row r="1099" spans="8:8" x14ac:dyDescent="0.25">
      <c r="H1099"/>
    </row>
    <row r="1100" spans="8:8" x14ac:dyDescent="0.25">
      <c r="H1100"/>
    </row>
    <row r="1101" spans="8:8" x14ac:dyDescent="0.25">
      <c r="H1101"/>
    </row>
    <row r="1102" spans="8:8" x14ac:dyDescent="0.25">
      <c r="H1102"/>
    </row>
    <row r="1103" spans="8:8" x14ac:dyDescent="0.25">
      <c r="H1103"/>
    </row>
    <row r="1104" spans="8:8" x14ac:dyDescent="0.25">
      <c r="H1104"/>
    </row>
    <row r="1105" spans="8:8" x14ac:dyDescent="0.25">
      <c r="H1105"/>
    </row>
    <row r="1106" spans="8:8" x14ac:dyDescent="0.25">
      <c r="H1106"/>
    </row>
    <row r="1107" spans="8:8" x14ac:dyDescent="0.25">
      <c r="H1107"/>
    </row>
    <row r="1108" spans="8:8" x14ac:dyDescent="0.25">
      <c r="H1108"/>
    </row>
    <row r="1109" spans="8:8" x14ac:dyDescent="0.25">
      <c r="H1109"/>
    </row>
    <row r="1110" spans="8:8" x14ac:dyDescent="0.25">
      <c r="H1110"/>
    </row>
    <row r="1111" spans="8:8" x14ac:dyDescent="0.25">
      <c r="H1111"/>
    </row>
    <row r="1112" spans="8:8" x14ac:dyDescent="0.25">
      <c r="H1112"/>
    </row>
    <row r="1113" spans="8:8" x14ac:dyDescent="0.25">
      <c r="H1113"/>
    </row>
    <row r="1114" spans="8:8" x14ac:dyDescent="0.25">
      <c r="H1114"/>
    </row>
    <row r="1115" spans="8:8" x14ac:dyDescent="0.25">
      <c r="H1115"/>
    </row>
    <row r="1116" spans="8:8" x14ac:dyDescent="0.25">
      <c r="H1116"/>
    </row>
    <row r="1117" spans="8:8" x14ac:dyDescent="0.25">
      <c r="H1117"/>
    </row>
    <row r="1118" spans="8:8" x14ac:dyDescent="0.25">
      <c r="H1118"/>
    </row>
    <row r="1119" spans="8:8" x14ac:dyDescent="0.25">
      <c r="H1119"/>
    </row>
    <row r="1120" spans="8:8" x14ac:dyDescent="0.25">
      <c r="H1120"/>
    </row>
    <row r="1121" spans="8:8" x14ac:dyDescent="0.25">
      <c r="H1121"/>
    </row>
    <row r="1122" spans="8:8" x14ac:dyDescent="0.25">
      <c r="H1122"/>
    </row>
    <row r="1123" spans="8:8" x14ac:dyDescent="0.25">
      <c r="H1123"/>
    </row>
    <row r="1124" spans="8:8" x14ac:dyDescent="0.25">
      <c r="H1124"/>
    </row>
    <row r="1125" spans="8:8" x14ac:dyDescent="0.25">
      <c r="H1125"/>
    </row>
    <row r="1126" spans="8:8" x14ac:dyDescent="0.25">
      <c r="H1126"/>
    </row>
    <row r="1127" spans="8:8" x14ac:dyDescent="0.25">
      <c r="H1127"/>
    </row>
    <row r="1128" spans="8:8" x14ac:dyDescent="0.25">
      <c r="H1128"/>
    </row>
    <row r="1129" spans="8:8" x14ac:dyDescent="0.25">
      <c r="H1129"/>
    </row>
    <row r="1130" spans="8:8" x14ac:dyDescent="0.25">
      <c r="H1130"/>
    </row>
    <row r="1131" spans="8:8" x14ac:dyDescent="0.25">
      <c r="H1131"/>
    </row>
    <row r="1132" spans="8:8" x14ac:dyDescent="0.25">
      <c r="H1132"/>
    </row>
    <row r="1133" spans="8:8" x14ac:dyDescent="0.25">
      <c r="H1133"/>
    </row>
    <row r="1134" spans="8:8" x14ac:dyDescent="0.25">
      <c r="H1134"/>
    </row>
    <row r="1135" spans="8:8" x14ac:dyDescent="0.25">
      <c r="H1135"/>
    </row>
    <row r="1136" spans="8:8" x14ac:dyDescent="0.25">
      <c r="H1136"/>
    </row>
    <row r="1137" spans="8:8" x14ac:dyDescent="0.25">
      <c r="H1137"/>
    </row>
    <row r="1138" spans="8:8" x14ac:dyDescent="0.25">
      <c r="H1138"/>
    </row>
    <row r="1139" spans="8:8" x14ac:dyDescent="0.25">
      <c r="H1139"/>
    </row>
    <row r="1140" spans="8:8" x14ac:dyDescent="0.25">
      <c r="H1140"/>
    </row>
    <row r="1141" spans="8:8" x14ac:dyDescent="0.25">
      <c r="H1141"/>
    </row>
    <row r="1142" spans="8:8" x14ac:dyDescent="0.25">
      <c r="H1142"/>
    </row>
    <row r="1143" spans="8:8" x14ac:dyDescent="0.25">
      <c r="H1143"/>
    </row>
    <row r="1144" spans="8:8" x14ac:dyDescent="0.25">
      <c r="H1144"/>
    </row>
    <row r="1145" spans="8:8" x14ac:dyDescent="0.25">
      <c r="H1145"/>
    </row>
    <row r="1146" spans="8:8" x14ac:dyDescent="0.25">
      <c r="H1146"/>
    </row>
    <row r="1147" spans="8:8" x14ac:dyDescent="0.25">
      <c r="H1147"/>
    </row>
    <row r="1148" spans="8:8" x14ac:dyDescent="0.25">
      <c r="H1148"/>
    </row>
    <row r="1149" spans="8:8" x14ac:dyDescent="0.25">
      <c r="H1149"/>
    </row>
    <row r="1150" spans="8:8" x14ac:dyDescent="0.25">
      <c r="H1150"/>
    </row>
    <row r="1151" spans="8:8" x14ac:dyDescent="0.25">
      <c r="H1151"/>
    </row>
    <row r="1152" spans="8:8" x14ac:dyDescent="0.25">
      <c r="H1152"/>
    </row>
    <row r="1153" spans="8:8" x14ac:dyDescent="0.25">
      <c r="H1153"/>
    </row>
    <row r="1154" spans="8:8" x14ac:dyDescent="0.25">
      <c r="H1154"/>
    </row>
    <row r="1155" spans="8:8" x14ac:dyDescent="0.25">
      <c r="H1155"/>
    </row>
    <row r="1156" spans="8:8" x14ac:dyDescent="0.25">
      <c r="H1156"/>
    </row>
    <row r="1157" spans="8:8" x14ac:dyDescent="0.25">
      <c r="H1157"/>
    </row>
    <row r="1158" spans="8:8" x14ac:dyDescent="0.25">
      <c r="H1158"/>
    </row>
    <row r="1159" spans="8:8" x14ac:dyDescent="0.25">
      <c r="H1159"/>
    </row>
    <row r="1160" spans="8:8" x14ac:dyDescent="0.25">
      <c r="H1160"/>
    </row>
    <row r="1161" spans="8:8" x14ac:dyDescent="0.25">
      <c r="H1161"/>
    </row>
    <row r="1162" spans="8:8" x14ac:dyDescent="0.25">
      <c r="H1162"/>
    </row>
    <row r="1163" spans="8:8" x14ac:dyDescent="0.25">
      <c r="H1163"/>
    </row>
    <row r="1164" spans="8:8" x14ac:dyDescent="0.25">
      <c r="H1164"/>
    </row>
    <row r="1165" spans="8:8" x14ac:dyDescent="0.25">
      <c r="H1165"/>
    </row>
    <row r="1166" spans="8:8" x14ac:dyDescent="0.25">
      <c r="H1166"/>
    </row>
    <row r="1167" spans="8:8" x14ac:dyDescent="0.25">
      <c r="H1167"/>
    </row>
    <row r="1168" spans="8:8" x14ac:dyDescent="0.25">
      <c r="H1168"/>
    </row>
    <row r="1169" spans="8:8" x14ac:dyDescent="0.25">
      <c r="H1169"/>
    </row>
    <row r="1170" spans="8:8" x14ac:dyDescent="0.25">
      <c r="H1170"/>
    </row>
    <row r="1171" spans="8:8" x14ac:dyDescent="0.25">
      <c r="H1171"/>
    </row>
    <row r="1172" spans="8:8" x14ac:dyDescent="0.25">
      <c r="H1172"/>
    </row>
    <row r="1173" spans="8:8" x14ac:dyDescent="0.25">
      <c r="H1173"/>
    </row>
    <row r="1174" spans="8:8" x14ac:dyDescent="0.25">
      <c r="H1174"/>
    </row>
    <row r="1175" spans="8:8" x14ac:dyDescent="0.25">
      <c r="H1175"/>
    </row>
    <row r="1176" spans="8:8" x14ac:dyDescent="0.25">
      <c r="H1176"/>
    </row>
    <row r="1177" spans="8:8" x14ac:dyDescent="0.25">
      <c r="H1177"/>
    </row>
    <row r="1178" spans="8:8" x14ac:dyDescent="0.25">
      <c r="H1178"/>
    </row>
    <row r="1179" spans="8:8" x14ac:dyDescent="0.25">
      <c r="H1179"/>
    </row>
    <row r="1180" spans="8:8" x14ac:dyDescent="0.25">
      <c r="H1180"/>
    </row>
    <row r="1181" spans="8:8" x14ac:dyDescent="0.25">
      <c r="H1181"/>
    </row>
    <row r="1182" spans="8:8" x14ac:dyDescent="0.25">
      <c r="H1182"/>
    </row>
    <row r="1183" spans="8:8" x14ac:dyDescent="0.25">
      <c r="H1183"/>
    </row>
    <row r="1184" spans="8:8" x14ac:dyDescent="0.25">
      <c r="H1184"/>
    </row>
    <row r="1185" spans="8:8" x14ac:dyDescent="0.25">
      <c r="H1185"/>
    </row>
    <row r="1186" spans="8:8" x14ac:dyDescent="0.25">
      <c r="H1186"/>
    </row>
    <row r="1187" spans="8:8" x14ac:dyDescent="0.25">
      <c r="H1187"/>
    </row>
    <row r="1188" spans="8:8" x14ac:dyDescent="0.25">
      <c r="H1188"/>
    </row>
    <row r="1189" spans="8:8" x14ac:dyDescent="0.25">
      <c r="H1189"/>
    </row>
    <row r="1190" spans="8:8" x14ac:dyDescent="0.25">
      <c r="H1190"/>
    </row>
    <row r="1191" spans="8:8" x14ac:dyDescent="0.25">
      <c r="H1191"/>
    </row>
    <row r="1192" spans="8:8" x14ac:dyDescent="0.25">
      <c r="H1192"/>
    </row>
    <row r="1193" spans="8:8" x14ac:dyDescent="0.25">
      <c r="H1193"/>
    </row>
    <row r="1194" spans="8:8" x14ac:dyDescent="0.25">
      <c r="H1194"/>
    </row>
    <row r="1195" spans="8:8" x14ac:dyDescent="0.25">
      <c r="H1195"/>
    </row>
    <row r="1196" spans="8:8" x14ac:dyDescent="0.25">
      <c r="H1196"/>
    </row>
    <row r="1197" spans="8:8" x14ac:dyDescent="0.25">
      <c r="H1197"/>
    </row>
    <row r="1198" spans="8:8" x14ac:dyDescent="0.25">
      <c r="H1198"/>
    </row>
    <row r="1199" spans="8:8" x14ac:dyDescent="0.25">
      <c r="H1199"/>
    </row>
    <row r="1200" spans="8:8" x14ac:dyDescent="0.25">
      <c r="H1200"/>
    </row>
    <row r="1201" spans="8:8" x14ac:dyDescent="0.25">
      <c r="H1201"/>
    </row>
    <row r="1202" spans="8:8" x14ac:dyDescent="0.25">
      <c r="H1202"/>
    </row>
    <row r="1203" spans="8:8" x14ac:dyDescent="0.25">
      <c r="H1203"/>
    </row>
    <row r="1204" spans="8:8" x14ac:dyDescent="0.25">
      <c r="H1204"/>
    </row>
    <row r="1205" spans="8:8" x14ac:dyDescent="0.25">
      <c r="H1205"/>
    </row>
    <row r="1206" spans="8:8" x14ac:dyDescent="0.25">
      <c r="H1206"/>
    </row>
    <row r="1207" spans="8:8" x14ac:dyDescent="0.25">
      <c r="H1207"/>
    </row>
    <row r="1208" spans="8:8" x14ac:dyDescent="0.25">
      <c r="H1208"/>
    </row>
    <row r="1209" spans="8:8" x14ac:dyDescent="0.25">
      <c r="H1209"/>
    </row>
    <row r="1210" spans="8:8" x14ac:dyDescent="0.25">
      <c r="H1210"/>
    </row>
    <row r="1211" spans="8:8" x14ac:dyDescent="0.25">
      <c r="H1211"/>
    </row>
    <row r="1212" spans="8:8" x14ac:dyDescent="0.25">
      <c r="H1212"/>
    </row>
    <row r="1213" spans="8:8" x14ac:dyDescent="0.25">
      <c r="H1213"/>
    </row>
    <row r="1214" spans="8:8" x14ac:dyDescent="0.25">
      <c r="H1214"/>
    </row>
    <row r="1215" spans="8:8" x14ac:dyDescent="0.25">
      <c r="H1215"/>
    </row>
    <row r="1216" spans="8:8" x14ac:dyDescent="0.25">
      <c r="H1216"/>
    </row>
    <row r="1217" spans="8:8" x14ac:dyDescent="0.25">
      <c r="H1217"/>
    </row>
    <row r="1218" spans="8:8" x14ac:dyDescent="0.25">
      <c r="H1218"/>
    </row>
    <row r="1219" spans="8:8" x14ac:dyDescent="0.25">
      <c r="H1219"/>
    </row>
    <row r="1220" spans="8:8" x14ac:dyDescent="0.25">
      <c r="H1220"/>
    </row>
    <row r="1221" spans="8:8" x14ac:dyDescent="0.25">
      <c r="H1221"/>
    </row>
    <row r="1222" spans="8:8" x14ac:dyDescent="0.25">
      <c r="H1222"/>
    </row>
    <row r="1223" spans="8:8" x14ac:dyDescent="0.25">
      <c r="H1223"/>
    </row>
    <row r="1224" spans="8:8" x14ac:dyDescent="0.25">
      <c r="H1224"/>
    </row>
    <row r="1225" spans="8:8" x14ac:dyDescent="0.25">
      <c r="H1225"/>
    </row>
    <row r="1226" spans="8:8" x14ac:dyDescent="0.25">
      <c r="H1226"/>
    </row>
    <row r="1227" spans="8:8" x14ac:dyDescent="0.25">
      <c r="H1227"/>
    </row>
    <row r="1228" spans="8:8" x14ac:dyDescent="0.25">
      <c r="H1228"/>
    </row>
    <row r="1229" spans="8:8" x14ac:dyDescent="0.25">
      <c r="H1229"/>
    </row>
    <row r="1230" spans="8:8" x14ac:dyDescent="0.25">
      <c r="H1230"/>
    </row>
    <row r="1231" spans="8:8" x14ac:dyDescent="0.25">
      <c r="H1231"/>
    </row>
    <row r="1232" spans="8:8" x14ac:dyDescent="0.25">
      <c r="H1232"/>
    </row>
    <row r="1233" spans="8:8" x14ac:dyDescent="0.25">
      <c r="H1233"/>
    </row>
    <row r="1234" spans="8:8" x14ac:dyDescent="0.25">
      <c r="H1234"/>
    </row>
    <row r="1235" spans="8:8" x14ac:dyDescent="0.25">
      <c r="H1235"/>
    </row>
    <row r="1236" spans="8:8" x14ac:dyDescent="0.25">
      <c r="H1236"/>
    </row>
    <row r="1237" spans="8:8" x14ac:dyDescent="0.25">
      <c r="H1237"/>
    </row>
    <row r="1238" spans="8:8" x14ac:dyDescent="0.25">
      <c r="H1238"/>
    </row>
    <row r="1239" spans="8:8" x14ac:dyDescent="0.25">
      <c r="H1239"/>
    </row>
    <row r="1240" spans="8:8" x14ac:dyDescent="0.25">
      <c r="H1240"/>
    </row>
    <row r="1241" spans="8:8" x14ac:dyDescent="0.25">
      <c r="H1241"/>
    </row>
    <row r="1242" spans="8:8" x14ac:dyDescent="0.25">
      <c r="H1242"/>
    </row>
    <row r="1243" spans="8:8" x14ac:dyDescent="0.25">
      <c r="H1243"/>
    </row>
    <row r="1244" spans="8:8" x14ac:dyDescent="0.25">
      <c r="H1244"/>
    </row>
    <row r="1245" spans="8:8" x14ac:dyDescent="0.25">
      <c r="H1245"/>
    </row>
    <row r="1246" spans="8:8" x14ac:dyDescent="0.25">
      <c r="H1246"/>
    </row>
    <row r="1247" spans="8:8" x14ac:dyDescent="0.25">
      <c r="H1247"/>
    </row>
    <row r="1248" spans="8:8" x14ac:dyDescent="0.25">
      <c r="H1248"/>
    </row>
    <row r="1249" spans="8:8" x14ac:dyDescent="0.25">
      <c r="H1249"/>
    </row>
    <row r="1250" spans="8:8" x14ac:dyDescent="0.25">
      <c r="H1250"/>
    </row>
    <row r="1251" spans="8:8" x14ac:dyDescent="0.25">
      <c r="H1251"/>
    </row>
    <row r="1252" spans="8:8" x14ac:dyDescent="0.25">
      <c r="H1252"/>
    </row>
    <row r="1253" spans="8:8" x14ac:dyDescent="0.25">
      <c r="H1253"/>
    </row>
    <row r="1254" spans="8:8" x14ac:dyDescent="0.25">
      <c r="H1254"/>
    </row>
    <row r="1255" spans="8:8" x14ac:dyDescent="0.25">
      <c r="H1255"/>
    </row>
    <row r="1256" spans="8:8" x14ac:dyDescent="0.25">
      <c r="H1256"/>
    </row>
    <row r="1257" spans="8:8" x14ac:dyDescent="0.25">
      <c r="H1257"/>
    </row>
    <row r="1258" spans="8:8" x14ac:dyDescent="0.25">
      <c r="H1258"/>
    </row>
    <row r="1259" spans="8:8" x14ac:dyDescent="0.25">
      <c r="H1259"/>
    </row>
    <row r="1260" spans="8:8" x14ac:dyDescent="0.25">
      <c r="H1260"/>
    </row>
    <row r="1261" spans="8:8" x14ac:dyDescent="0.25">
      <c r="H1261"/>
    </row>
    <row r="1262" spans="8:8" x14ac:dyDescent="0.25">
      <c r="H1262"/>
    </row>
    <row r="1263" spans="8:8" x14ac:dyDescent="0.25">
      <c r="H1263"/>
    </row>
    <row r="1264" spans="8:8" x14ac:dyDescent="0.25">
      <c r="H1264"/>
    </row>
    <row r="1265" spans="8:8" x14ac:dyDescent="0.25">
      <c r="H1265"/>
    </row>
    <row r="1266" spans="8:8" x14ac:dyDescent="0.25">
      <c r="H1266"/>
    </row>
    <row r="1267" spans="8:8" x14ac:dyDescent="0.25">
      <c r="H1267"/>
    </row>
    <row r="1268" spans="8:8" x14ac:dyDescent="0.25">
      <c r="H1268"/>
    </row>
    <row r="1269" spans="8:8" x14ac:dyDescent="0.25">
      <c r="H1269"/>
    </row>
    <row r="1270" spans="8:8" x14ac:dyDescent="0.25">
      <c r="H1270"/>
    </row>
    <row r="1271" spans="8:8" x14ac:dyDescent="0.25">
      <c r="H1271"/>
    </row>
    <row r="1272" spans="8:8" x14ac:dyDescent="0.25">
      <c r="H1272"/>
    </row>
    <row r="1273" spans="8:8" x14ac:dyDescent="0.25">
      <c r="H1273"/>
    </row>
    <row r="1274" spans="8:8" x14ac:dyDescent="0.25">
      <c r="H1274"/>
    </row>
    <row r="1275" spans="8:8" x14ac:dyDescent="0.25">
      <c r="H1275"/>
    </row>
    <row r="1276" spans="8:8" x14ac:dyDescent="0.25">
      <c r="H1276"/>
    </row>
    <row r="1277" spans="8:8" x14ac:dyDescent="0.25">
      <c r="H1277"/>
    </row>
    <row r="1278" spans="8:8" x14ac:dyDescent="0.25">
      <c r="H1278"/>
    </row>
    <row r="1279" spans="8:8" x14ac:dyDescent="0.25">
      <c r="H1279"/>
    </row>
    <row r="1280" spans="8:8" x14ac:dyDescent="0.25">
      <c r="H1280"/>
    </row>
    <row r="1281" spans="8:8" x14ac:dyDescent="0.25">
      <c r="H1281"/>
    </row>
    <row r="1282" spans="8:8" x14ac:dyDescent="0.25">
      <c r="H1282"/>
    </row>
    <row r="1283" spans="8:8" x14ac:dyDescent="0.25">
      <c r="H1283"/>
    </row>
    <row r="1284" spans="8:8" x14ac:dyDescent="0.25">
      <c r="H1284"/>
    </row>
    <row r="1285" spans="8:8" x14ac:dyDescent="0.25">
      <c r="H1285"/>
    </row>
    <row r="1286" spans="8:8" x14ac:dyDescent="0.25">
      <c r="H1286"/>
    </row>
    <row r="1287" spans="8:8" x14ac:dyDescent="0.25">
      <c r="H1287"/>
    </row>
    <row r="1288" spans="8:8" x14ac:dyDescent="0.25">
      <c r="H1288"/>
    </row>
    <row r="1289" spans="8:8" x14ac:dyDescent="0.25">
      <c r="H1289"/>
    </row>
    <row r="1290" spans="8:8" x14ac:dyDescent="0.25">
      <c r="H1290"/>
    </row>
    <row r="1291" spans="8:8" x14ac:dyDescent="0.25">
      <c r="H1291"/>
    </row>
    <row r="1292" spans="8:8" x14ac:dyDescent="0.25">
      <c r="H1292"/>
    </row>
    <row r="1293" spans="8:8" x14ac:dyDescent="0.25">
      <c r="H1293"/>
    </row>
    <row r="1294" spans="8:8" x14ac:dyDescent="0.25">
      <c r="H1294"/>
    </row>
    <row r="1295" spans="8:8" x14ac:dyDescent="0.25">
      <c r="H1295"/>
    </row>
    <row r="1296" spans="8:8" x14ac:dyDescent="0.25">
      <c r="H1296"/>
    </row>
    <row r="1297" spans="8:8" x14ac:dyDescent="0.25">
      <c r="H1297"/>
    </row>
    <row r="1298" spans="8:8" x14ac:dyDescent="0.25">
      <c r="H1298"/>
    </row>
    <row r="1299" spans="8:8" x14ac:dyDescent="0.25">
      <c r="H1299"/>
    </row>
    <row r="1300" spans="8:8" x14ac:dyDescent="0.25">
      <c r="H1300"/>
    </row>
    <row r="1301" spans="8:8" x14ac:dyDescent="0.25">
      <c r="H1301"/>
    </row>
    <row r="1302" spans="8:8" x14ac:dyDescent="0.25">
      <c r="H1302"/>
    </row>
    <row r="1303" spans="8:8" x14ac:dyDescent="0.25">
      <c r="H1303"/>
    </row>
    <row r="1304" spans="8:8" x14ac:dyDescent="0.25">
      <c r="H1304"/>
    </row>
    <row r="1305" spans="8:8" x14ac:dyDescent="0.25">
      <c r="H1305"/>
    </row>
    <row r="1306" spans="8:8" x14ac:dyDescent="0.25">
      <c r="H1306"/>
    </row>
    <row r="1307" spans="8:8" x14ac:dyDescent="0.25">
      <c r="H1307"/>
    </row>
    <row r="1308" spans="8:8" x14ac:dyDescent="0.25">
      <c r="H1308"/>
    </row>
    <row r="1309" spans="8:8" x14ac:dyDescent="0.25">
      <c r="H1309"/>
    </row>
    <row r="1310" spans="8:8" x14ac:dyDescent="0.25">
      <c r="H1310"/>
    </row>
    <row r="1311" spans="8:8" x14ac:dyDescent="0.25">
      <c r="H1311"/>
    </row>
    <row r="1312" spans="8:8" x14ac:dyDescent="0.25">
      <c r="H1312"/>
    </row>
    <row r="1313" spans="8:8" x14ac:dyDescent="0.25">
      <c r="H1313"/>
    </row>
    <row r="1314" spans="8:8" x14ac:dyDescent="0.25">
      <c r="H1314"/>
    </row>
    <row r="1315" spans="8:8" x14ac:dyDescent="0.25">
      <c r="H1315"/>
    </row>
    <row r="1316" spans="8:8" x14ac:dyDescent="0.25">
      <c r="H1316"/>
    </row>
    <row r="1317" spans="8:8" x14ac:dyDescent="0.25">
      <c r="H1317"/>
    </row>
    <row r="1318" spans="8:8" x14ac:dyDescent="0.25">
      <c r="H1318"/>
    </row>
    <row r="1319" spans="8:8" x14ac:dyDescent="0.25">
      <c r="H1319"/>
    </row>
    <row r="1320" spans="8:8" x14ac:dyDescent="0.25">
      <c r="H1320"/>
    </row>
    <row r="1321" spans="8:8" x14ac:dyDescent="0.25">
      <c r="H1321"/>
    </row>
    <row r="1322" spans="8:8" x14ac:dyDescent="0.25">
      <c r="H1322"/>
    </row>
    <row r="1323" spans="8:8" x14ac:dyDescent="0.25">
      <c r="H1323"/>
    </row>
    <row r="1324" spans="8:8" x14ac:dyDescent="0.25">
      <c r="H1324"/>
    </row>
    <row r="1325" spans="8:8" x14ac:dyDescent="0.25">
      <c r="H1325"/>
    </row>
    <row r="1326" spans="8:8" x14ac:dyDescent="0.25">
      <c r="H1326"/>
    </row>
    <row r="1327" spans="8:8" x14ac:dyDescent="0.25">
      <c r="H1327"/>
    </row>
    <row r="1328" spans="8:8" x14ac:dyDescent="0.25">
      <c r="H1328"/>
    </row>
    <row r="1329" spans="8:8" x14ac:dyDescent="0.25">
      <c r="H1329"/>
    </row>
    <row r="1330" spans="8:8" x14ac:dyDescent="0.25">
      <c r="H1330"/>
    </row>
    <row r="1331" spans="8:8" x14ac:dyDescent="0.25">
      <c r="H1331"/>
    </row>
    <row r="1332" spans="8:8" x14ac:dyDescent="0.25">
      <c r="H1332"/>
    </row>
    <row r="1333" spans="8:8" x14ac:dyDescent="0.25">
      <c r="H1333"/>
    </row>
    <row r="1334" spans="8:8" x14ac:dyDescent="0.25">
      <c r="H1334"/>
    </row>
    <row r="1335" spans="8:8" x14ac:dyDescent="0.25">
      <c r="H1335"/>
    </row>
    <row r="1336" spans="8:8" x14ac:dyDescent="0.25">
      <c r="H1336"/>
    </row>
    <row r="1337" spans="8:8" x14ac:dyDescent="0.25">
      <c r="H1337"/>
    </row>
    <row r="1338" spans="8:8" x14ac:dyDescent="0.25">
      <c r="H1338"/>
    </row>
    <row r="1339" spans="8:8" x14ac:dyDescent="0.25">
      <c r="H1339"/>
    </row>
    <row r="1340" spans="8:8" x14ac:dyDescent="0.25">
      <c r="H1340"/>
    </row>
    <row r="1341" spans="8:8" x14ac:dyDescent="0.25">
      <c r="H1341"/>
    </row>
    <row r="1342" spans="8:8" x14ac:dyDescent="0.25">
      <c r="H1342"/>
    </row>
    <row r="1343" spans="8:8" x14ac:dyDescent="0.25">
      <c r="H1343"/>
    </row>
    <row r="1344" spans="8:8" x14ac:dyDescent="0.25">
      <c r="H1344"/>
    </row>
    <row r="1345" spans="8:8" x14ac:dyDescent="0.25">
      <c r="H1345"/>
    </row>
    <row r="1346" spans="8:8" x14ac:dyDescent="0.25">
      <c r="H1346"/>
    </row>
    <row r="1347" spans="8:8" x14ac:dyDescent="0.25">
      <c r="H1347"/>
    </row>
    <row r="1348" spans="8:8" x14ac:dyDescent="0.25">
      <c r="H1348"/>
    </row>
    <row r="1349" spans="8:8" x14ac:dyDescent="0.25">
      <c r="H1349"/>
    </row>
    <row r="1350" spans="8:8" x14ac:dyDescent="0.25">
      <c r="H1350"/>
    </row>
    <row r="1351" spans="8:8" x14ac:dyDescent="0.25">
      <c r="H1351"/>
    </row>
    <row r="1352" spans="8:8" x14ac:dyDescent="0.25">
      <c r="H1352"/>
    </row>
    <row r="1353" spans="8:8" x14ac:dyDescent="0.25">
      <c r="H1353"/>
    </row>
    <row r="1354" spans="8:8" x14ac:dyDescent="0.25">
      <c r="H1354"/>
    </row>
    <row r="1355" spans="8:8" x14ac:dyDescent="0.25">
      <c r="H1355"/>
    </row>
    <row r="1356" spans="8:8" x14ac:dyDescent="0.25">
      <c r="H1356"/>
    </row>
    <row r="1357" spans="8:8" x14ac:dyDescent="0.25">
      <c r="H1357"/>
    </row>
    <row r="1358" spans="8:8" x14ac:dyDescent="0.25">
      <c r="H1358"/>
    </row>
    <row r="1359" spans="8:8" x14ac:dyDescent="0.25">
      <c r="H1359"/>
    </row>
    <row r="1360" spans="8:8" x14ac:dyDescent="0.25">
      <c r="H1360"/>
    </row>
    <row r="1361" spans="8:8" x14ac:dyDescent="0.25">
      <c r="H1361"/>
    </row>
    <row r="1362" spans="8:8" x14ac:dyDescent="0.25">
      <c r="H1362"/>
    </row>
    <row r="1363" spans="8:8" x14ac:dyDescent="0.25">
      <c r="H1363"/>
    </row>
    <row r="1364" spans="8:8" x14ac:dyDescent="0.25">
      <c r="H1364"/>
    </row>
    <row r="1365" spans="8:8" x14ac:dyDescent="0.25">
      <c r="H1365"/>
    </row>
    <row r="1366" spans="8:8" x14ac:dyDescent="0.25">
      <c r="H1366"/>
    </row>
    <row r="1367" spans="8:8" x14ac:dyDescent="0.25">
      <c r="H1367"/>
    </row>
    <row r="1368" spans="8:8" x14ac:dyDescent="0.25">
      <c r="H1368"/>
    </row>
    <row r="1369" spans="8:8" x14ac:dyDescent="0.25">
      <c r="H1369"/>
    </row>
    <row r="1370" spans="8:8" x14ac:dyDescent="0.25">
      <c r="H1370"/>
    </row>
    <row r="1371" spans="8:8" x14ac:dyDescent="0.25">
      <c r="H1371"/>
    </row>
    <row r="1372" spans="8:8" x14ac:dyDescent="0.25">
      <c r="H1372"/>
    </row>
    <row r="1373" spans="8:8" x14ac:dyDescent="0.25">
      <c r="H1373"/>
    </row>
    <row r="1374" spans="8:8" x14ac:dyDescent="0.25">
      <c r="H1374"/>
    </row>
    <row r="1375" spans="8:8" x14ac:dyDescent="0.25">
      <c r="H1375"/>
    </row>
    <row r="1376" spans="8:8" x14ac:dyDescent="0.25">
      <c r="H1376"/>
    </row>
    <row r="1377" spans="8:8" x14ac:dyDescent="0.25">
      <c r="H1377"/>
    </row>
    <row r="1378" spans="8:8" x14ac:dyDescent="0.25">
      <c r="H1378"/>
    </row>
    <row r="1379" spans="8:8" x14ac:dyDescent="0.25">
      <c r="H1379"/>
    </row>
    <row r="1380" spans="8:8" x14ac:dyDescent="0.25">
      <c r="H1380"/>
    </row>
    <row r="1381" spans="8:8" x14ac:dyDescent="0.25">
      <c r="H1381"/>
    </row>
    <row r="1382" spans="8:8" x14ac:dyDescent="0.25">
      <c r="H1382"/>
    </row>
    <row r="1383" spans="8:8" x14ac:dyDescent="0.25">
      <c r="H1383"/>
    </row>
    <row r="1384" spans="8:8" x14ac:dyDescent="0.25">
      <c r="H1384"/>
    </row>
    <row r="1385" spans="8:8" x14ac:dyDescent="0.25">
      <c r="H1385"/>
    </row>
    <row r="1386" spans="8:8" x14ac:dyDescent="0.25">
      <c r="H1386"/>
    </row>
    <row r="1387" spans="8:8" x14ac:dyDescent="0.25">
      <c r="H1387"/>
    </row>
    <row r="1388" spans="8:8" x14ac:dyDescent="0.25">
      <c r="H1388"/>
    </row>
    <row r="1389" spans="8:8" x14ac:dyDescent="0.25">
      <c r="H1389"/>
    </row>
    <row r="1390" spans="8:8" x14ac:dyDescent="0.25">
      <c r="H1390"/>
    </row>
    <row r="1391" spans="8:8" x14ac:dyDescent="0.25">
      <c r="H1391"/>
    </row>
    <row r="1392" spans="8:8" x14ac:dyDescent="0.25">
      <c r="H1392"/>
    </row>
    <row r="1393" spans="8:8" x14ac:dyDescent="0.25">
      <c r="H1393"/>
    </row>
    <row r="1394" spans="8:8" x14ac:dyDescent="0.25">
      <c r="H1394"/>
    </row>
    <row r="1395" spans="8:8" x14ac:dyDescent="0.25">
      <c r="H1395"/>
    </row>
    <row r="1396" spans="8:8" x14ac:dyDescent="0.25">
      <c r="H1396"/>
    </row>
    <row r="1397" spans="8:8" x14ac:dyDescent="0.25">
      <c r="H1397"/>
    </row>
    <row r="1398" spans="8:8" x14ac:dyDescent="0.25">
      <c r="H1398"/>
    </row>
    <row r="1399" spans="8:8" x14ac:dyDescent="0.25">
      <c r="H1399"/>
    </row>
    <row r="1400" spans="8:8" x14ac:dyDescent="0.25">
      <c r="H1400"/>
    </row>
    <row r="1401" spans="8:8" x14ac:dyDescent="0.25">
      <c r="H1401"/>
    </row>
    <row r="1402" spans="8:8" x14ac:dyDescent="0.25">
      <c r="H1402"/>
    </row>
    <row r="1403" spans="8:8" x14ac:dyDescent="0.25">
      <c r="H1403"/>
    </row>
    <row r="1404" spans="8:8" x14ac:dyDescent="0.25">
      <c r="H1404"/>
    </row>
    <row r="1405" spans="8:8" x14ac:dyDescent="0.25">
      <c r="H1405"/>
    </row>
    <row r="1406" spans="8:8" x14ac:dyDescent="0.25">
      <c r="H1406"/>
    </row>
    <row r="1407" spans="8:8" x14ac:dyDescent="0.25">
      <c r="H1407"/>
    </row>
    <row r="1408" spans="8:8" x14ac:dyDescent="0.25">
      <c r="H1408"/>
    </row>
    <row r="1409" spans="8:8" x14ac:dyDescent="0.25">
      <c r="H1409"/>
    </row>
    <row r="1410" spans="8:8" x14ac:dyDescent="0.25">
      <c r="H1410"/>
    </row>
    <row r="1411" spans="8:8" x14ac:dyDescent="0.25">
      <c r="H1411"/>
    </row>
    <row r="1412" spans="8:8" x14ac:dyDescent="0.25">
      <c r="H1412"/>
    </row>
    <row r="1413" spans="8:8" x14ac:dyDescent="0.25">
      <c r="H1413"/>
    </row>
    <row r="1414" spans="8:8" x14ac:dyDescent="0.25">
      <c r="H1414"/>
    </row>
    <row r="1415" spans="8:8" x14ac:dyDescent="0.25">
      <c r="H1415"/>
    </row>
    <row r="1416" spans="8:8" x14ac:dyDescent="0.25">
      <c r="H1416"/>
    </row>
    <row r="1417" spans="8:8" x14ac:dyDescent="0.25">
      <c r="H1417"/>
    </row>
    <row r="1418" spans="8:8" x14ac:dyDescent="0.25">
      <c r="H1418"/>
    </row>
    <row r="1419" spans="8:8" x14ac:dyDescent="0.25">
      <c r="H1419"/>
    </row>
    <row r="1420" spans="8:8" x14ac:dyDescent="0.25">
      <c r="H1420"/>
    </row>
    <row r="1421" spans="8:8" x14ac:dyDescent="0.25">
      <c r="H1421"/>
    </row>
    <row r="1422" spans="8:8" x14ac:dyDescent="0.25">
      <c r="H1422"/>
    </row>
    <row r="1423" spans="8:8" x14ac:dyDescent="0.25">
      <c r="H1423"/>
    </row>
    <row r="1424" spans="8:8" x14ac:dyDescent="0.25">
      <c r="H1424"/>
    </row>
    <row r="1425" spans="8:8" x14ac:dyDescent="0.25">
      <c r="H1425"/>
    </row>
    <row r="1426" spans="8:8" x14ac:dyDescent="0.25">
      <c r="H1426"/>
    </row>
    <row r="1427" spans="8:8" x14ac:dyDescent="0.25">
      <c r="H1427"/>
    </row>
    <row r="1428" spans="8:8" x14ac:dyDescent="0.25">
      <c r="H1428"/>
    </row>
    <row r="1429" spans="8:8" x14ac:dyDescent="0.25">
      <c r="H1429"/>
    </row>
    <row r="1430" spans="8:8" x14ac:dyDescent="0.25">
      <c r="H1430"/>
    </row>
    <row r="1431" spans="8:8" x14ac:dyDescent="0.25">
      <c r="H1431"/>
    </row>
    <row r="1432" spans="8:8" x14ac:dyDescent="0.25">
      <c r="H1432"/>
    </row>
    <row r="1433" spans="8:8" x14ac:dyDescent="0.25">
      <c r="H1433"/>
    </row>
    <row r="1434" spans="8:8" x14ac:dyDescent="0.25">
      <c r="H1434"/>
    </row>
    <row r="1435" spans="8:8" x14ac:dyDescent="0.25">
      <c r="H1435"/>
    </row>
    <row r="1436" spans="8:8" x14ac:dyDescent="0.25">
      <c r="H1436"/>
    </row>
    <row r="1437" spans="8:8" x14ac:dyDescent="0.25">
      <c r="H1437"/>
    </row>
    <row r="1438" spans="8:8" x14ac:dyDescent="0.25">
      <c r="H1438"/>
    </row>
    <row r="1439" spans="8:8" x14ac:dyDescent="0.25">
      <c r="H1439"/>
    </row>
    <row r="1440" spans="8:8" x14ac:dyDescent="0.25">
      <c r="H1440"/>
    </row>
    <row r="1441" spans="8:8" x14ac:dyDescent="0.25">
      <c r="H1441"/>
    </row>
    <row r="1442" spans="8:8" x14ac:dyDescent="0.25">
      <c r="H1442"/>
    </row>
    <row r="1443" spans="8:8" x14ac:dyDescent="0.25">
      <c r="H1443"/>
    </row>
    <row r="1444" spans="8:8" x14ac:dyDescent="0.25">
      <c r="H1444"/>
    </row>
    <row r="1445" spans="8:8" x14ac:dyDescent="0.25">
      <c r="H1445"/>
    </row>
    <row r="1446" spans="8:8" x14ac:dyDescent="0.25">
      <c r="H1446"/>
    </row>
    <row r="1447" spans="8:8" x14ac:dyDescent="0.25">
      <c r="H1447"/>
    </row>
    <row r="1448" spans="8:8" x14ac:dyDescent="0.25">
      <c r="H1448"/>
    </row>
    <row r="1449" spans="8:8" x14ac:dyDescent="0.25">
      <c r="H1449"/>
    </row>
    <row r="1450" spans="8:8" x14ac:dyDescent="0.25">
      <c r="H1450"/>
    </row>
    <row r="1451" spans="8:8" x14ac:dyDescent="0.25">
      <c r="H1451"/>
    </row>
    <row r="1452" spans="8:8" x14ac:dyDescent="0.25">
      <c r="H1452"/>
    </row>
    <row r="1453" spans="8:8" x14ac:dyDescent="0.25">
      <c r="H1453"/>
    </row>
    <row r="1454" spans="8:8" x14ac:dyDescent="0.25">
      <c r="H1454"/>
    </row>
    <row r="1455" spans="8:8" x14ac:dyDescent="0.25">
      <c r="H1455"/>
    </row>
    <row r="1456" spans="8:8" x14ac:dyDescent="0.25">
      <c r="H1456"/>
    </row>
    <row r="1457" spans="8:8" x14ac:dyDescent="0.25">
      <c r="H1457"/>
    </row>
    <row r="1458" spans="8:8" x14ac:dyDescent="0.25">
      <c r="H1458"/>
    </row>
    <row r="1459" spans="8:8" x14ac:dyDescent="0.25">
      <c r="H1459"/>
    </row>
    <row r="1460" spans="8:8" x14ac:dyDescent="0.25">
      <c r="H1460"/>
    </row>
    <row r="1461" spans="8:8" x14ac:dyDescent="0.25">
      <c r="H1461"/>
    </row>
    <row r="1462" spans="8:8" x14ac:dyDescent="0.25">
      <c r="H1462"/>
    </row>
    <row r="1463" spans="8:8" x14ac:dyDescent="0.25">
      <c r="H1463"/>
    </row>
    <row r="1464" spans="8:8" x14ac:dyDescent="0.25">
      <c r="H1464"/>
    </row>
    <row r="1465" spans="8:8" x14ac:dyDescent="0.25">
      <c r="H1465"/>
    </row>
    <row r="1466" spans="8:8" x14ac:dyDescent="0.25">
      <c r="H1466"/>
    </row>
    <row r="1467" spans="8:8" x14ac:dyDescent="0.25">
      <c r="H1467"/>
    </row>
    <row r="1468" spans="8:8" x14ac:dyDescent="0.25">
      <c r="H1468"/>
    </row>
    <row r="1469" spans="8:8" x14ac:dyDescent="0.25">
      <c r="H1469"/>
    </row>
    <row r="1470" spans="8:8" x14ac:dyDescent="0.25">
      <c r="H1470"/>
    </row>
    <row r="1471" spans="8:8" x14ac:dyDescent="0.25">
      <c r="H1471"/>
    </row>
    <row r="1472" spans="8:8" x14ac:dyDescent="0.25">
      <c r="H1472"/>
    </row>
    <row r="1473" spans="8:8" x14ac:dyDescent="0.25">
      <c r="H1473"/>
    </row>
    <row r="1474" spans="8:8" x14ac:dyDescent="0.25">
      <c r="H1474"/>
    </row>
    <row r="1475" spans="8:8" x14ac:dyDescent="0.25">
      <c r="H1475"/>
    </row>
    <row r="1476" spans="8:8" x14ac:dyDescent="0.25">
      <c r="H1476"/>
    </row>
    <row r="1477" spans="8:8" x14ac:dyDescent="0.25">
      <c r="H1477"/>
    </row>
    <row r="1478" spans="8:8" x14ac:dyDescent="0.25">
      <c r="H1478"/>
    </row>
    <row r="1479" spans="8:8" x14ac:dyDescent="0.25">
      <c r="H1479"/>
    </row>
    <row r="1480" spans="8:8" x14ac:dyDescent="0.25">
      <c r="H1480"/>
    </row>
    <row r="1481" spans="8:8" x14ac:dyDescent="0.25">
      <c r="H1481"/>
    </row>
    <row r="1482" spans="8:8" x14ac:dyDescent="0.25">
      <c r="H1482"/>
    </row>
    <row r="1483" spans="8:8" x14ac:dyDescent="0.25">
      <c r="H1483"/>
    </row>
    <row r="1484" spans="8:8" x14ac:dyDescent="0.25">
      <c r="H1484"/>
    </row>
    <row r="1485" spans="8:8" x14ac:dyDescent="0.25">
      <c r="H1485"/>
    </row>
    <row r="1486" spans="8:8" x14ac:dyDescent="0.25">
      <c r="H1486"/>
    </row>
    <row r="1487" spans="8:8" x14ac:dyDescent="0.25">
      <c r="H1487"/>
    </row>
    <row r="1488" spans="8:8" x14ac:dyDescent="0.25">
      <c r="H1488"/>
    </row>
    <row r="1489" spans="8:8" x14ac:dyDescent="0.25">
      <c r="H1489"/>
    </row>
    <row r="1490" spans="8:8" x14ac:dyDescent="0.25">
      <c r="H1490"/>
    </row>
    <row r="1491" spans="8:8" x14ac:dyDescent="0.25">
      <c r="H1491"/>
    </row>
    <row r="1492" spans="8:8" x14ac:dyDescent="0.25">
      <c r="H1492"/>
    </row>
    <row r="1493" spans="8:8" x14ac:dyDescent="0.25">
      <c r="H1493"/>
    </row>
    <row r="1494" spans="8:8" x14ac:dyDescent="0.25">
      <c r="H1494"/>
    </row>
    <row r="1495" spans="8:8" x14ac:dyDescent="0.25">
      <c r="H1495"/>
    </row>
    <row r="1496" spans="8:8" x14ac:dyDescent="0.25">
      <c r="H1496"/>
    </row>
    <row r="1497" spans="8:8" x14ac:dyDescent="0.25">
      <c r="H1497"/>
    </row>
    <row r="1498" spans="8:8" x14ac:dyDescent="0.25">
      <c r="H1498"/>
    </row>
    <row r="1499" spans="8:8" x14ac:dyDescent="0.25">
      <c r="H1499"/>
    </row>
    <row r="1500" spans="8:8" x14ac:dyDescent="0.25">
      <c r="H1500"/>
    </row>
    <row r="1501" spans="8:8" x14ac:dyDescent="0.25">
      <c r="H1501"/>
    </row>
    <row r="1502" spans="8:8" x14ac:dyDescent="0.25">
      <c r="H1502"/>
    </row>
    <row r="1503" spans="8:8" x14ac:dyDescent="0.25">
      <c r="H1503"/>
    </row>
    <row r="1504" spans="8:8" x14ac:dyDescent="0.25">
      <c r="H1504"/>
    </row>
    <row r="1505" spans="8:8" x14ac:dyDescent="0.25">
      <c r="H1505"/>
    </row>
    <row r="1506" spans="8:8" x14ac:dyDescent="0.25">
      <c r="H1506"/>
    </row>
    <row r="1507" spans="8:8" x14ac:dyDescent="0.25">
      <c r="H1507"/>
    </row>
    <row r="1508" spans="8:8" x14ac:dyDescent="0.25">
      <c r="H1508"/>
    </row>
    <row r="1509" spans="8:8" x14ac:dyDescent="0.25">
      <c r="H1509"/>
    </row>
    <row r="1510" spans="8:8" x14ac:dyDescent="0.25">
      <c r="H1510"/>
    </row>
    <row r="1511" spans="8:8" x14ac:dyDescent="0.25">
      <c r="H1511"/>
    </row>
    <row r="1512" spans="8:8" x14ac:dyDescent="0.25">
      <c r="H1512"/>
    </row>
    <row r="1513" spans="8:8" x14ac:dyDescent="0.25">
      <c r="H1513"/>
    </row>
    <row r="1514" spans="8:8" x14ac:dyDescent="0.25">
      <c r="H1514"/>
    </row>
    <row r="1515" spans="8:8" x14ac:dyDescent="0.25">
      <c r="H1515"/>
    </row>
    <row r="1516" spans="8:8" x14ac:dyDescent="0.25">
      <c r="H1516"/>
    </row>
    <row r="1517" spans="8:8" x14ac:dyDescent="0.25">
      <c r="H1517"/>
    </row>
    <row r="1518" spans="8:8" x14ac:dyDescent="0.25">
      <c r="H1518"/>
    </row>
    <row r="1519" spans="8:8" x14ac:dyDescent="0.25">
      <c r="H1519"/>
    </row>
    <row r="1520" spans="8:8" x14ac:dyDescent="0.25">
      <c r="H1520"/>
    </row>
    <row r="1521" spans="8:8" x14ac:dyDescent="0.25">
      <c r="H1521"/>
    </row>
    <row r="1522" spans="8:8" x14ac:dyDescent="0.25">
      <c r="H1522"/>
    </row>
    <row r="1523" spans="8:8" x14ac:dyDescent="0.25">
      <c r="H1523"/>
    </row>
    <row r="1524" spans="8:8" x14ac:dyDescent="0.25">
      <c r="H1524"/>
    </row>
    <row r="1525" spans="8:8" x14ac:dyDescent="0.25">
      <c r="H1525"/>
    </row>
    <row r="1526" spans="8:8" x14ac:dyDescent="0.25">
      <c r="H1526"/>
    </row>
    <row r="1527" spans="8:8" x14ac:dyDescent="0.25">
      <c r="H1527"/>
    </row>
    <row r="1528" spans="8:8" x14ac:dyDescent="0.25">
      <c r="H1528"/>
    </row>
    <row r="1529" spans="8:8" x14ac:dyDescent="0.25">
      <c r="H1529"/>
    </row>
    <row r="1530" spans="8:8" x14ac:dyDescent="0.25">
      <c r="H1530"/>
    </row>
    <row r="1531" spans="8:8" x14ac:dyDescent="0.25">
      <c r="H1531"/>
    </row>
    <row r="1532" spans="8:8" x14ac:dyDescent="0.25">
      <c r="H1532"/>
    </row>
    <row r="1533" spans="8:8" x14ac:dyDescent="0.25">
      <c r="H1533"/>
    </row>
    <row r="1534" spans="8:8" x14ac:dyDescent="0.25">
      <c r="H1534"/>
    </row>
    <row r="1535" spans="8:8" x14ac:dyDescent="0.25">
      <c r="H1535"/>
    </row>
    <row r="1536" spans="8:8" x14ac:dyDescent="0.25">
      <c r="H1536"/>
    </row>
    <row r="1537" spans="8:8" x14ac:dyDescent="0.25">
      <c r="H1537"/>
    </row>
    <row r="1538" spans="8:8" x14ac:dyDescent="0.25">
      <c r="H1538"/>
    </row>
    <row r="1539" spans="8:8" x14ac:dyDescent="0.25">
      <c r="H1539"/>
    </row>
    <row r="1540" spans="8:8" x14ac:dyDescent="0.25">
      <c r="H1540"/>
    </row>
    <row r="1541" spans="8:8" x14ac:dyDescent="0.25">
      <c r="H1541"/>
    </row>
    <row r="1542" spans="8:8" x14ac:dyDescent="0.25">
      <c r="H1542"/>
    </row>
    <row r="1543" spans="8:8" x14ac:dyDescent="0.25">
      <c r="H1543"/>
    </row>
    <row r="1544" spans="8:8" x14ac:dyDescent="0.25">
      <c r="H1544"/>
    </row>
    <row r="1545" spans="8:8" x14ac:dyDescent="0.25">
      <c r="H1545"/>
    </row>
    <row r="1546" spans="8:8" x14ac:dyDescent="0.25">
      <c r="H1546"/>
    </row>
    <row r="1547" spans="8:8" x14ac:dyDescent="0.25">
      <c r="H1547"/>
    </row>
    <row r="1548" spans="8:8" x14ac:dyDescent="0.25">
      <c r="H1548"/>
    </row>
    <row r="1549" spans="8:8" x14ac:dyDescent="0.25">
      <c r="H1549"/>
    </row>
    <row r="1550" spans="8:8" x14ac:dyDescent="0.25">
      <c r="H1550"/>
    </row>
    <row r="1551" spans="8:8" x14ac:dyDescent="0.25">
      <c r="H1551"/>
    </row>
    <row r="1552" spans="8:8" x14ac:dyDescent="0.25">
      <c r="H1552"/>
    </row>
    <row r="1553" spans="8:8" x14ac:dyDescent="0.25">
      <c r="H1553"/>
    </row>
    <row r="1554" spans="8:8" x14ac:dyDescent="0.25">
      <c r="H1554"/>
    </row>
    <row r="1555" spans="8:8" x14ac:dyDescent="0.25">
      <c r="H1555"/>
    </row>
    <row r="1556" spans="8:8" x14ac:dyDescent="0.25">
      <c r="H1556"/>
    </row>
    <row r="1557" spans="8:8" x14ac:dyDescent="0.25">
      <c r="H1557"/>
    </row>
    <row r="1558" spans="8:8" x14ac:dyDescent="0.25">
      <c r="H1558"/>
    </row>
    <row r="1559" spans="8:8" x14ac:dyDescent="0.25">
      <c r="H1559"/>
    </row>
    <row r="1560" spans="8:8" x14ac:dyDescent="0.25">
      <c r="H1560"/>
    </row>
    <row r="1561" spans="8:8" x14ac:dyDescent="0.25">
      <c r="H1561"/>
    </row>
    <row r="1562" spans="8:8" x14ac:dyDescent="0.25">
      <c r="H1562"/>
    </row>
    <row r="1563" spans="8:8" x14ac:dyDescent="0.25">
      <c r="H1563"/>
    </row>
    <row r="1564" spans="8:8" x14ac:dyDescent="0.25">
      <c r="H1564"/>
    </row>
    <row r="1565" spans="8:8" x14ac:dyDescent="0.25">
      <c r="H1565"/>
    </row>
    <row r="1566" spans="8:8" x14ac:dyDescent="0.25">
      <c r="H1566"/>
    </row>
    <row r="1567" spans="8:8" x14ac:dyDescent="0.25">
      <c r="H1567"/>
    </row>
    <row r="1568" spans="8:8" x14ac:dyDescent="0.25">
      <c r="H1568"/>
    </row>
    <row r="1569" spans="8:8" x14ac:dyDescent="0.25">
      <c r="H1569"/>
    </row>
    <row r="1570" spans="8:8" x14ac:dyDescent="0.25">
      <c r="H1570"/>
    </row>
    <row r="1571" spans="8:8" x14ac:dyDescent="0.25">
      <c r="H1571"/>
    </row>
    <row r="1572" spans="8:8" x14ac:dyDescent="0.25">
      <c r="H1572"/>
    </row>
    <row r="1573" spans="8:8" x14ac:dyDescent="0.25">
      <c r="H1573"/>
    </row>
    <row r="1574" spans="8:8" x14ac:dyDescent="0.25">
      <c r="H1574"/>
    </row>
    <row r="1575" spans="8:8" x14ac:dyDescent="0.25">
      <c r="H1575"/>
    </row>
    <row r="1576" spans="8:8" x14ac:dyDescent="0.25">
      <c r="H1576"/>
    </row>
    <row r="1577" spans="8:8" x14ac:dyDescent="0.25">
      <c r="H1577"/>
    </row>
    <row r="1578" spans="8:8" x14ac:dyDescent="0.25">
      <c r="H1578"/>
    </row>
    <row r="1579" spans="8:8" x14ac:dyDescent="0.25">
      <c r="H1579"/>
    </row>
    <row r="1580" spans="8:8" x14ac:dyDescent="0.25">
      <c r="H1580"/>
    </row>
    <row r="1581" spans="8:8" x14ac:dyDescent="0.25">
      <c r="H1581"/>
    </row>
    <row r="1582" spans="8:8" x14ac:dyDescent="0.25">
      <c r="H1582"/>
    </row>
    <row r="1583" spans="8:8" x14ac:dyDescent="0.25">
      <c r="H1583"/>
    </row>
    <row r="1584" spans="8:8" x14ac:dyDescent="0.25">
      <c r="H1584"/>
    </row>
    <row r="1585" spans="8:8" x14ac:dyDescent="0.25">
      <c r="H1585"/>
    </row>
    <row r="1586" spans="8:8" x14ac:dyDescent="0.25">
      <c r="H1586"/>
    </row>
    <row r="1587" spans="8:8" x14ac:dyDescent="0.25">
      <c r="H1587"/>
    </row>
    <row r="1588" spans="8:8" x14ac:dyDescent="0.25">
      <c r="H1588"/>
    </row>
    <row r="1589" spans="8:8" x14ac:dyDescent="0.25">
      <c r="H1589"/>
    </row>
    <row r="1590" spans="8:8" x14ac:dyDescent="0.25">
      <c r="H1590"/>
    </row>
    <row r="1591" spans="8:8" x14ac:dyDescent="0.25">
      <c r="H1591"/>
    </row>
    <row r="1592" spans="8:8" x14ac:dyDescent="0.25">
      <c r="H1592"/>
    </row>
    <row r="1593" spans="8:8" x14ac:dyDescent="0.25">
      <c r="H1593"/>
    </row>
    <row r="1594" spans="8:8" x14ac:dyDescent="0.25">
      <c r="H1594"/>
    </row>
    <row r="1595" spans="8:8" x14ac:dyDescent="0.25">
      <c r="H1595"/>
    </row>
    <row r="1596" spans="8:8" x14ac:dyDescent="0.25">
      <c r="H1596"/>
    </row>
    <row r="1597" spans="8:8" x14ac:dyDescent="0.25">
      <c r="H1597"/>
    </row>
    <row r="1598" spans="8:8" x14ac:dyDescent="0.25">
      <c r="H1598"/>
    </row>
    <row r="1599" spans="8:8" x14ac:dyDescent="0.25">
      <c r="H1599"/>
    </row>
    <row r="1600" spans="8:8" x14ac:dyDescent="0.25">
      <c r="H1600"/>
    </row>
    <row r="1601" spans="8:8" x14ac:dyDescent="0.25">
      <c r="H1601"/>
    </row>
    <row r="1602" spans="8:8" x14ac:dyDescent="0.25">
      <c r="H1602"/>
    </row>
    <row r="1603" spans="8:8" x14ac:dyDescent="0.25">
      <c r="H1603"/>
    </row>
    <row r="1604" spans="8:8" x14ac:dyDescent="0.25">
      <c r="H1604"/>
    </row>
    <row r="1605" spans="8:8" x14ac:dyDescent="0.25">
      <c r="H1605"/>
    </row>
    <row r="1606" spans="8:8" x14ac:dyDescent="0.25">
      <c r="H1606"/>
    </row>
    <row r="1607" spans="8:8" x14ac:dyDescent="0.25">
      <c r="H1607"/>
    </row>
    <row r="1608" spans="8:8" x14ac:dyDescent="0.25">
      <c r="H1608"/>
    </row>
    <row r="1609" spans="8:8" x14ac:dyDescent="0.25">
      <c r="H1609"/>
    </row>
    <row r="1610" spans="8:8" x14ac:dyDescent="0.25">
      <c r="H1610"/>
    </row>
    <row r="1611" spans="8:8" x14ac:dyDescent="0.25">
      <c r="H1611"/>
    </row>
    <row r="1612" spans="8:8" x14ac:dyDescent="0.25">
      <c r="H1612"/>
    </row>
    <row r="1613" spans="8:8" x14ac:dyDescent="0.25">
      <c r="H1613"/>
    </row>
    <row r="1614" spans="8:8" x14ac:dyDescent="0.25">
      <c r="H1614"/>
    </row>
    <row r="1615" spans="8:8" x14ac:dyDescent="0.25">
      <c r="H1615"/>
    </row>
    <row r="1616" spans="8:8" x14ac:dyDescent="0.25">
      <c r="H1616"/>
    </row>
    <row r="1617" spans="8:8" x14ac:dyDescent="0.25">
      <c r="H1617"/>
    </row>
    <row r="1618" spans="8:8" x14ac:dyDescent="0.25">
      <c r="H1618"/>
    </row>
    <row r="1619" spans="8:8" x14ac:dyDescent="0.25">
      <c r="H1619"/>
    </row>
    <row r="1620" spans="8:8" x14ac:dyDescent="0.25">
      <c r="H1620"/>
    </row>
    <row r="1621" spans="8:8" x14ac:dyDescent="0.25">
      <c r="H1621"/>
    </row>
    <row r="1622" spans="8:8" x14ac:dyDescent="0.25">
      <c r="H1622"/>
    </row>
    <row r="1623" spans="8:8" x14ac:dyDescent="0.25">
      <c r="H1623"/>
    </row>
    <row r="1624" spans="8:8" x14ac:dyDescent="0.25">
      <c r="H1624"/>
    </row>
    <row r="1625" spans="8:8" x14ac:dyDescent="0.25">
      <c r="H1625"/>
    </row>
    <row r="1626" spans="8:8" x14ac:dyDescent="0.25">
      <c r="H1626"/>
    </row>
    <row r="1627" spans="8:8" x14ac:dyDescent="0.25">
      <c r="H1627"/>
    </row>
    <row r="1628" spans="8:8" x14ac:dyDescent="0.25">
      <c r="H1628"/>
    </row>
    <row r="1629" spans="8:8" x14ac:dyDescent="0.25">
      <c r="H1629"/>
    </row>
    <row r="1630" spans="8:8" x14ac:dyDescent="0.25">
      <c r="H1630"/>
    </row>
    <row r="1631" spans="8:8" x14ac:dyDescent="0.25">
      <c r="H1631"/>
    </row>
    <row r="1632" spans="8:8" x14ac:dyDescent="0.25">
      <c r="H1632"/>
    </row>
    <row r="1633" spans="8:8" x14ac:dyDescent="0.25">
      <c r="H1633"/>
    </row>
    <row r="1634" spans="8:8" x14ac:dyDescent="0.25">
      <c r="H1634"/>
    </row>
    <row r="1635" spans="8:8" x14ac:dyDescent="0.25">
      <c r="H1635"/>
    </row>
    <row r="1636" spans="8:8" x14ac:dyDescent="0.25">
      <c r="H1636"/>
    </row>
    <row r="1637" spans="8:8" x14ac:dyDescent="0.25">
      <c r="H1637"/>
    </row>
    <row r="1638" spans="8:8" x14ac:dyDescent="0.25">
      <c r="H1638"/>
    </row>
    <row r="1639" spans="8:8" x14ac:dyDescent="0.25">
      <c r="H1639"/>
    </row>
    <row r="1640" spans="8:8" x14ac:dyDescent="0.25">
      <c r="H1640"/>
    </row>
    <row r="1641" spans="8:8" x14ac:dyDescent="0.25">
      <c r="H1641"/>
    </row>
    <row r="1642" spans="8:8" x14ac:dyDescent="0.25">
      <c r="H1642"/>
    </row>
    <row r="1643" spans="8:8" x14ac:dyDescent="0.25">
      <c r="H1643"/>
    </row>
    <row r="1644" spans="8:8" x14ac:dyDescent="0.25">
      <c r="H1644"/>
    </row>
    <row r="1645" spans="8:8" x14ac:dyDescent="0.25">
      <c r="H1645"/>
    </row>
    <row r="1646" spans="8:8" x14ac:dyDescent="0.25">
      <c r="H1646"/>
    </row>
    <row r="1647" spans="8:8" x14ac:dyDescent="0.25">
      <c r="H1647"/>
    </row>
    <row r="1648" spans="8:8" x14ac:dyDescent="0.25">
      <c r="H1648"/>
    </row>
    <row r="1649" spans="8:8" x14ac:dyDescent="0.25">
      <c r="H1649"/>
    </row>
    <row r="1650" spans="8:8" x14ac:dyDescent="0.25">
      <c r="H1650"/>
    </row>
    <row r="1651" spans="8:8" x14ac:dyDescent="0.25">
      <c r="H1651"/>
    </row>
    <row r="1652" spans="8:8" x14ac:dyDescent="0.25">
      <c r="H1652"/>
    </row>
    <row r="1653" spans="8:8" x14ac:dyDescent="0.25">
      <c r="H1653"/>
    </row>
    <row r="1654" spans="8:8" x14ac:dyDescent="0.25">
      <c r="H1654"/>
    </row>
    <row r="1655" spans="8:8" x14ac:dyDescent="0.25">
      <c r="H1655"/>
    </row>
    <row r="1656" spans="8:8" x14ac:dyDescent="0.25">
      <c r="H1656"/>
    </row>
    <row r="1657" spans="8:8" x14ac:dyDescent="0.25">
      <c r="H1657"/>
    </row>
    <row r="1658" spans="8:8" x14ac:dyDescent="0.25">
      <c r="H1658"/>
    </row>
    <row r="1659" spans="8:8" x14ac:dyDescent="0.25">
      <c r="H1659"/>
    </row>
    <row r="1660" spans="8:8" x14ac:dyDescent="0.25">
      <c r="H1660"/>
    </row>
    <row r="1661" spans="8:8" x14ac:dyDescent="0.25">
      <c r="H1661"/>
    </row>
    <row r="1662" spans="8:8" x14ac:dyDescent="0.25">
      <c r="H1662"/>
    </row>
    <row r="1663" spans="8:8" x14ac:dyDescent="0.25">
      <c r="H1663"/>
    </row>
    <row r="1664" spans="8:8" x14ac:dyDescent="0.25">
      <c r="H1664"/>
    </row>
    <row r="1665" spans="8:8" x14ac:dyDescent="0.25">
      <c r="H1665"/>
    </row>
    <row r="1666" spans="8:8" x14ac:dyDescent="0.25">
      <c r="H1666"/>
    </row>
    <row r="1667" spans="8:8" x14ac:dyDescent="0.25">
      <c r="H1667"/>
    </row>
    <row r="1668" spans="8:8" x14ac:dyDescent="0.25">
      <c r="H1668"/>
    </row>
    <row r="1669" spans="8:8" x14ac:dyDescent="0.25">
      <c r="H1669"/>
    </row>
    <row r="1670" spans="8:8" x14ac:dyDescent="0.25">
      <c r="H1670"/>
    </row>
    <row r="1671" spans="8:8" x14ac:dyDescent="0.25">
      <c r="H1671"/>
    </row>
    <row r="1672" spans="8:8" x14ac:dyDescent="0.25">
      <c r="H1672"/>
    </row>
    <row r="1673" spans="8:8" x14ac:dyDescent="0.25">
      <c r="H1673"/>
    </row>
    <row r="1674" spans="8:8" x14ac:dyDescent="0.25">
      <c r="H1674"/>
    </row>
    <row r="1675" spans="8:8" x14ac:dyDescent="0.25">
      <c r="H1675"/>
    </row>
    <row r="1676" spans="8:8" x14ac:dyDescent="0.25">
      <c r="H1676"/>
    </row>
    <row r="1677" spans="8:8" x14ac:dyDescent="0.25">
      <c r="H1677"/>
    </row>
    <row r="1678" spans="8:8" x14ac:dyDescent="0.25">
      <c r="H1678"/>
    </row>
    <row r="1679" spans="8:8" x14ac:dyDescent="0.25">
      <c r="H1679"/>
    </row>
    <row r="1680" spans="8:8" x14ac:dyDescent="0.25">
      <c r="H1680"/>
    </row>
    <row r="1681" spans="8:8" x14ac:dyDescent="0.25">
      <c r="H1681"/>
    </row>
    <row r="1682" spans="8:8" x14ac:dyDescent="0.25">
      <c r="H1682"/>
    </row>
    <row r="1683" spans="8:8" x14ac:dyDescent="0.25">
      <c r="H1683"/>
    </row>
    <row r="1684" spans="8:8" x14ac:dyDescent="0.25">
      <c r="H1684"/>
    </row>
    <row r="1685" spans="8:8" x14ac:dyDescent="0.25">
      <c r="H1685"/>
    </row>
    <row r="1686" spans="8:8" x14ac:dyDescent="0.25">
      <c r="H1686"/>
    </row>
    <row r="1687" spans="8:8" x14ac:dyDescent="0.25">
      <c r="H1687"/>
    </row>
    <row r="1688" spans="8:8" x14ac:dyDescent="0.25">
      <c r="H1688"/>
    </row>
    <row r="1689" spans="8:8" x14ac:dyDescent="0.25">
      <c r="H1689"/>
    </row>
    <row r="1690" spans="8:8" x14ac:dyDescent="0.25">
      <c r="H1690"/>
    </row>
    <row r="1691" spans="8:8" x14ac:dyDescent="0.25">
      <c r="H1691"/>
    </row>
    <row r="1692" spans="8:8" x14ac:dyDescent="0.25">
      <c r="H1692"/>
    </row>
    <row r="1693" spans="8:8" x14ac:dyDescent="0.25">
      <c r="H1693"/>
    </row>
    <row r="1694" spans="8:8" x14ac:dyDescent="0.25">
      <c r="H1694"/>
    </row>
    <row r="1695" spans="8:8" x14ac:dyDescent="0.25">
      <c r="H1695"/>
    </row>
    <row r="1696" spans="8:8" x14ac:dyDescent="0.25">
      <c r="H1696"/>
    </row>
    <row r="1697" spans="8:8" x14ac:dyDescent="0.25">
      <c r="H1697"/>
    </row>
    <row r="1698" spans="8:8" x14ac:dyDescent="0.25">
      <c r="H1698"/>
    </row>
    <row r="1699" spans="8:8" x14ac:dyDescent="0.25">
      <c r="H1699"/>
    </row>
    <row r="1700" spans="8:8" x14ac:dyDescent="0.25">
      <c r="H1700"/>
    </row>
    <row r="1701" spans="8:8" x14ac:dyDescent="0.25">
      <c r="H1701"/>
    </row>
    <row r="1702" spans="8:8" x14ac:dyDescent="0.25">
      <c r="H1702"/>
    </row>
    <row r="1703" spans="8:8" x14ac:dyDescent="0.25">
      <c r="H1703"/>
    </row>
    <row r="1704" spans="8:8" x14ac:dyDescent="0.25">
      <c r="H1704"/>
    </row>
    <row r="1705" spans="8:8" x14ac:dyDescent="0.25">
      <c r="H1705"/>
    </row>
    <row r="1706" spans="8:8" x14ac:dyDescent="0.25">
      <c r="H1706"/>
    </row>
    <row r="1707" spans="8:8" x14ac:dyDescent="0.25">
      <c r="H1707"/>
    </row>
    <row r="1708" spans="8:8" x14ac:dyDescent="0.25">
      <c r="H1708"/>
    </row>
    <row r="1709" spans="8:8" x14ac:dyDescent="0.25">
      <c r="H1709"/>
    </row>
    <row r="1710" spans="8:8" x14ac:dyDescent="0.25">
      <c r="H1710"/>
    </row>
    <row r="1711" spans="8:8" x14ac:dyDescent="0.25">
      <c r="H1711"/>
    </row>
    <row r="1712" spans="8:8" x14ac:dyDescent="0.25">
      <c r="H1712"/>
    </row>
    <row r="1713" spans="8:8" x14ac:dyDescent="0.25">
      <c r="H1713"/>
    </row>
    <row r="1714" spans="8:8" x14ac:dyDescent="0.25">
      <c r="H1714"/>
    </row>
    <row r="1715" spans="8:8" x14ac:dyDescent="0.25">
      <c r="H1715"/>
    </row>
    <row r="1716" spans="8:8" x14ac:dyDescent="0.25">
      <c r="H1716"/>
    </row>
    <row r="1717" spans="8:8" x14ac:dyDescent="0.25">
      <c r="H1717"/>
    </row>
    <row r="1718" spans="8:8" x14ac:dyDescent="0.25">
      <c r="H1718"/>
    </row>
    <row r="1719" spans="8:8" x14ac:dyDescent="0.25">
      <c r="H1719"/>
    </row>
    <row r="1720" spans="8:8" x14ac:dyDescent="0.25">
      <c r="H1720"/>
    </row>
    <row r="1721" spans="8:8" x14ac:dyDescent="0.25">
      <c r="H1721"/>
    </row>
    <row r="1722" spans="8:8" x14ac:dyDescent="0.25">
      <c r="H1722"/>
    </row>
    <row r="1723" spans="8:8" x14ac:dyDescent="0.25">
      <c r="H1723"/>
    </row>
    <row r="1724" spans="8:8" x14ac:dyDescent="0.25">
      <c r="H1724"/>
    </row>
    <row r="1725" spans="8:8" x14ac:dyDescent="0.25">
      <c r="H1725"/>
    </row>
    <row r="1726" spans="8:8" x14ac:dyDescent="0.25">
      <c r="H1726"/>
    </row>
    <row r="1727" spans="8:8" x14ac:dyDescent="0.25">
      <c r="H1727"/>
    </row>
    <row r="1728" spans="8:8" x14ac:dyDescent="0.25">
      <c r="H1728"/>
    </row>
    <row r="1729" spans="8:8" x14ac:dyDescent="0.25">
      <c r="H1729"/>
    </row>
    <row r="1730" spans="8:8" x14ac:dyDescent="0.25">
      <c r="H1730"/>
    </row>
    <row r="1731" spans="8:8" x14ac:dyDescent="0.25">
      <c r="H1731"/>
    </row>
    <row r="1732" spans="8:8" x14ac:dyDescent="0.25">
      <c r="H1732"/>
    </row>
    <row r="1733" spans="8:8" x14ac:dyDescent="0.25">
      <c r="H1733"/>
    </row>
    <row r="1734" spans="8:8" x14ac:dyDescent="0.25">
      <c r="H1734"/>
    </row>
    <row r="1735" spans="8:8" x14ac:dyDescent="0.25">
      <c r="H1735"/>
    </row>
    <row r="1736" spans="8:8" x14ac:dyDescent="0.25">
      <c r="H1736"/>
    </row>
    <row r="1737" spans="8:8" x14ac:dyDescent="0.25">
      <c r="H1737"/>
    </row>
    <row r="1738" spans="8:8" x14ac:dyDescent="0.25">
      <c r="H1738"/>
    </row>
    <row r="1739" spans="8:8" x14ac:dyDescent="0.25">
      <c r="H1739"/>
    </row>
    <row r="1740" spans="8:8" x14ac:dyDescent="0.25">
      <c r="H1740"/>
    </row>
    <row r="1741" spans="8:8" x14ac:dyDescent="0.25">
      <c r="H1741"/>
    </row>
    <row r="1742" spans="8:8" x14ac:dyDescent="0.25">
      <c r="H1742"/>
    </row>
    <row r="1743" spans="8:8" x14ac:dyDescent="0.25">
      <c r="H1743"/>
    </row>
    <row r="1744" spans="8:8" x14ac:dyDescent="0.25">
      <c r="H1744"/>
    </row>
    <row r="1745" spans="8:8" x14ac:dyDescent="0.25">
      <c r="H1745"/>
    </row>
    <row r="1746" spans="8:8" x14ac:dyDescent="0.25">
      <c r="H1746"/>
    </row>
    <row r="1747" spans="8:8" x14ac:dyDescent="0.25">
      <c r="H1747"/>
    </row>
    <row r="1748" spans="8:8" x14ac:dyDescent="0.25">
      <c r="H1748"/>
    </row>
    <row r="1749" spans="8:8" x14ac:dyDescent="0.25">
      <c r="H1749"/>
    </row>
    <row r="1750" spans="8:8" x14ac:dyDescent="0.25">
      <c r="H1750"/>
    </row>
    <row r="1751" spans="8:8" x14ac:dyDescent="0.25">
      <c r="H1751"/>
    </row>
    <row r="1752" spans="8:8" x14ac:dyDescent="0.25">
      <c r="H1752"/>
    </row>
    <row r="1753" spans="8:8" x14ac:dyDescent="0.25">
      <c r="H1753"/>
    </row>
    <row r="1754" spans="8:8" x14ac:dyDescent="0.25">
      <c r="H1754"/>
    </row>
    <row r="1755" spans="8:8" x14ac:dyDescent="0.25">
      <c r="H1755"/>
    </row>
    <row r="1756" spans="8:8" x14ac:dyDescent="0.25">
      <c r="H1756"/>
    </row>
    <row r="1757" spans="8:8" x14ac:dyDescent="0.25">
      <c r="H1757"/>
    </row>
    <row r="1758" spans="8:8" x14ac:dyDescent="0.25">
      <c r="H1758"/>
    </row>
    <row r="1759" spans="8:8" x14ac:dyDescent="0.25">
      <c r="H1759"/>
    </row>
    <row r="1760" spans="8:8" x14ac:dyDescent="0.25">
      <c r="H1760"/>
    </row>
    <row r="1761" spans="8:8" x14ac:dyDescent="0.25">
      <c r="H1761"/>
    </row>
    <row r="1762" spans="8:8" x14ac:dyDescent="0.25">
      <c r="H1762"/>
    </row>
    <row r="1763" spans="8:8" x14ac:dyDescent="0.25">
      <c r="H1763"/>
    </row>
    <row r="1764" spans="8:8" x14ac:dyDescent="0.25">
      <c r="H1764"/>
    </row>
    <row r="1765" spans="8:8" x14ac:dyDescent="0.25">
      <c r="H1765"/>
    </row>
    <row r="1766" spans="8:8" x14ac:dyDescent="0.25">
      <c r="H1766"/>
    </row>
    <row r="1767" spans="8:8" x14ac:dyDescent="0.25">
      <c r="H1767"/>
    </row>
    <row r="1768" spans="8:8" x14ac:dyDescent="0.25">
      <c r="H1768"/>
    </row>
    <row r="1769" spans="8:8" x14ac:dyDescent="0.25">
      <c r="H1769"/>
    </row>
    <row r="1770" spans="8:8" x14ac:dyDescent="0.25">
      <c r="H1770"/>
    </row>
    <row r="1771" spans="8:8" x14ac:dyDescent="0.25">
      <c r="H1771"/>
    </row>
    <row r="1772" spans="8:8" x14ac:dyDescent="0.25">
      <c r="H1772"/>
    </row>
    <row r="1773" spans="8:8" x14ac:dyDescent="0.25">
      <c r="H1773"/>
    </row>
    <row r="1774" spans="8:8" x14ac:dyDescent="0.25">
      <c r="H1774"/>
    </row>
    <row r="1775" spans="8:8" x14ac:dyDescent="0.25">
      <c r="H1775"/>
    </row>
    <row r="1776" spans="8:8" x14ac:dyDescent="0.25">
      <c r="H1776"/>
    </row>
    <row r="1777" spans="8:8" x14ac:dyDescent="0.25">
      <c r="H1777"/>
    </row>
    <row r="1778" spans="8:8" x14ac:dyDescent="0.25">
      <c r="H1778"/>
    </row>
    <row r="1779" spans="8:8" x14ac:dyDescent="0.25">
      <c r="H1779"/>
    </row>
    <row r="1780" spans="8:8" x14ac:dyDescent="0.25">
      <c r="H1780"/>
    </row>
    <row r="1781" spans="8:8" x14ac:dyDescent="0.25">
      <c r="H1781"/>
    </row>
    <row r="1782" spans="8:8" x14ac:dyDescent="0.25">
      <c r="H1782"/>
    </row>
    <row r="1783" spans="8:8" x14ac:dyDescent="0.25">
      <c r="H1783"/>
    </row>
    <row r="1784" spans="8:8" x14ac:dyDescent="0.25">
      <c r="H1784"/>
    </row>
    <row r="1785" spans="8:8" x14ac:dyDescent="0.25">
      <c r="H1785"/>
    </row>
    <row r="1786" spans="8:8" x14ac:dyDescent="0.25">
      <c r="H1786"/>
    </row>
    <row r="1787" spans="8:8" x14ac:dyDescent="0.25">
      <c r="H1787"/>
    </row>
    <row r="1788" spans="8:8" x14ac:dyDescent="0.25">
      <c r="H1788"/>
    </row>
    <row r="1789" spans="8:8" x14ac:dyDescent="0.25">
      <c r="H1789"/>
    </row>
    <row r="1790" spans="8:8" x14ac:dyDescent="0.25">
      <c r="H1790"/>
    </row>
    <row r="1791" spans="8:8" x14ac:dyDescent="0.25">
      <c r="H1791"/>
    </row>
    <row r="1792" spans="8:8" x14ac:dyDescent="0.25">
      <c r="H1792"/>
    </row>
    <row r="1793" spans="8:8" x14ac:dyDescent="0.25">
      <c r="H1793"/>
    </row>
    <row r="1794" spans="8:8" x14ac:dyDescent="0.25">
      <c r="H1794"/>
    </row>
    <row r="1795" spans="8:8" x14ac:dyDescent="0.25">
      <c r="H1795"/>
    </row>
    <row r="1796" spans="8:8" x14ac:dyDescent="0.25">
      <c r="H1796"/>
    </row>
    <row r="1797" spans="8:8" x14ac:dyDescent="0.25">
      <c r="H1797"/>
    </row>
    <row r="1798" spans="8:8" x14ac:dyDescent="0.25">
      <c r="H1798"/>
    </row>
    <row r="1799" spans="8:8" x14ac:dyDescent="0.25">
      <c r="H1799"/>
    </row>
    <row r="1800" spans="8:8" x14ac:dyDescent="0.25">
      <c r="H1800"/>
    </row>
    <row r="1801" spans="8:8" x14ac:dyDescent="0.25">
      <c r="H1801"/>
    </row>
    <row r="1802" spans="8:8" x14ac:dyDescent="0.25">
      <c r="H1802"/>
    </row>
    <row r="1803" spans="8:8" x14ac:dyDescent="0.25">
      <c r="H1803"/>
    </row>
    <row r="1804" spans="8:8" x14ac:dyDescent="0.25">
      <c r="H1804"/>
    </row>
    <row r="1805" spans="8:8" x14ac:dyDescent="0.25">
      <c r="H1805"/>
    </row>
    <row r="1806" spans="8:8" x14ac:dyDescent="0.25">
      <c r="H1806"/>
    </row>
    <row r="1807" spans="8:8" x14ac:dyDescent="0.25">
      <c r="H1807"/>
    </row>
    <row r="1808" spans="8:8" x14ac:dyDescent="0.25">
      <c r="H1808"/>
    </row>
    <row r="1809" spans="8:8" x14ac:dyDescent="0.25">
      <c r="H1809"/>
    </row>
    <row r="1810" spans="8:8" x14ac:dyDescent="0.25">
      <c r="H1810"/>
    </row>
    <row r="1811" spans="8:8" x14ac:dyDescent="0.25">
      <c r="H1811"/>
    </row>
    <row r="1812" spans="8:8" x14ac:dyDescent="0.25">
      <c r="H1812"/>
    </row>
    <row r="1813" spans="8:8" x14ac:dyDescent="0.25">
      <c r="H1813"/>
    </row>
    <row r="1814" spans="8:8" x14ac:dyDescent="0.25">
      <c r="H1814"/>
    </row>
    <row r="1815" spans="8:8" x14ac:dyDescent="0.25">
      <c r="H1815"/>
    </row>
    <row r="1816" spans="8:8" x14ac:dyDescent="0.25">
      <c r="H1816"/>
    </row>
    <row r="1817" spans="8:8" x14ac:dyDescent="0.25">
      <c r="H1817"/>
    </row>
    <row r="1818" spans="8:8" x14ac:dyDescent="0.25">
      <c r="H1818"/>
    </row>
    <row r="1819" spans="8:8" x14ac:dyDescent="0.25">
      <c r="H1819"/>
    </row>
    <row r="1820" spans="8:8" x14ac:dyDescent="0.25">
      <c r="H1820"/>
    </row>
    <row r="1821" spans="8:8" x14ac:dyDescent="0.25">
      <c r="H1821"/>
    </row>
    <row r="1822" spans="8:8" x14ac:dyDescent="0.25">
      <c r="H1822"/>
    </row>
    <row r="1823" spans="8:8" x14ac:dyDescent="0.25">
      <c r="H1823"/>
    </row>
    <row r="1824" spans="8:8" x14ac:dyDescent="0.25">
      <c r="H1824"/>
    </row>
    <row r="1825" spans="8:8" x14ac:dyDescent="0.25">
      <c r="H1825"/>
    </row>
    <row r="1826" spans="8:8" x14ac:dyDescent="0.25">
      <c r="H1826"/>
    </row>
    <row r="1827" spans="8:8" x14ac:dyDescent="0.25">
      <c r="H1827"/>
    </row>
    <row r="1828" spans="8:8" x14ac:dyDescent="0.25">
      <c r="H1828"/>
    </row>
    <row r="1829" spans="8:8" x14ac:dyDescent="0.25">
      <c r="H1829"/>
    </row>
    <row r="1830" spans="8:8" x14ac:dyDescent="0.25">
      <c r="H1830"/>
    </row>
    <row r="1831" spans="8:8" x14ac:dyDescent="0.25">
      <c r="H1831"/>
    </row>
    <row r="1832" spans="8:8" x14ac:dyDescent="0.25">
      <c r="H1832"/>
    </row>
    <row r="1833" spans="8:8" x14ac:dyDescent="0.25">
      <c r="H1833"/>
    </row>
    <row r="1834" spans="8:8" x14ac:dyDescent="0.25">
      <c r="H1834"/>
    </row>
    <row r="1835" spans="8:8" x14ac:dyDescent="0.25">
      <c r="H1835"/>
    </row>
    <row r="1836" spans="8:8" x14ac:dyDescent="0.25">
      <c r="H1836"/>
    </row>
    <row r="1837" spans="8:8" x14ac:dyDescent="0.25">
      <c r="H1837"/>
    </row>
    <row r="1838" spans="8:8" x14ac:dyDescent="0.25">
      <c r="H1838"/>
    </row>
    <row r="1839" spans="8:8" x14ac:dyDescent="0.25">
      <c r="H1839"/>
    </row>
    <row r="1840" spans="8:8" x14ac:dyDescent="0.25">
      <c r="H1840"/>
    </row>
    <row r="1841" spans="8:8" x14ac:dyDescent="0.25">
      <c r="H1841"/>
    </row>
    <row r="1842" spans="8:8" x14ac:dyDescent="0.25">
      <c r="H1842"/>
    </row>
    <row r="1843" spans="8:8" x14ac:dyDescent="0.25">
      <c r="H1843"/>
    </row>
    <row r="1844" spans="8:8" x14ac:dyDescent="0.25">
      <c r="H1844"/>
    </row>
    <row r="1845" spans="8:8" x14ac:dyDescent="0.25">
      <c r="H1845"/>
    </row>
    <row r="1846" spans="8:8" x14ac:dyDescent="0.25">
      <c r="H1846"/>
    </row>
    <row r="1847" spans="8:8" x14ac:dyDescent="0.25">
      <c r="H1847"/>
    </row>
    <row r="1848" spans="8:8" x14ac:dyDescent="0.25">
      <c r="H1848"/>
    </row>
    <row r="1849" spans="8:8" x14ac:dyDescent="0.25">
      <c r="H1849"/>
    </row>
    <row r="1850" spans="8:8" x14ac:dyDescent="0.25">
      <c r="H1850"/>
    </row>
    <row r="1851" spans="8:8" x14ac:dyDescent="0.25">
      <c r="H1851"/>
    </row>
    <row r="1852" spans="8:8" x14ac:dyDescent="0.25">
      <c r="H1852"/>
    </row>
    <row r="1853" spans="8:8" x14ac:dyDescent="0.25">
      <c r="H1853"/>
    </row>
    <row r="1854" spans="8:8" x14ac:dyDescent="0.25">
      <c r="H1854"/>
    </row>
    <row r="1855" spans="8:8" x14ac:dyDescent="0.25">
      <c r="H1855"/>
    </row>
    <row r="1856" spans="8:8" x14ac:dyDescent="0.25">
      <c r="H1856"/>
    </row>
    <row r="1857" spans="8:8" x14ac:dyDescent="0.25">
      <c r="H1857"/>
    </row>
    <row r="1858" spans="8:8" x14ac:dyDescent="0.25">
      <c r="H1858"/>
    </row>
    <row r="1859" spans="8:8" x14ac:dyDescent="0.25">
      <c r="H1859"/>
    </row>
    <row r="1860" spans="8:8" x14ac:dyDescent="0.25">
      <c r="H1860"/>
    </row>
    <row r="1861" spans="8:8" x14ac:dyDescent="0.25">
      <c r="H1861"/>
    </row>
    <row r="1862" spans="8:8" x14ac:dyDescent="0.25">
      <c r="H1862"/>
    </row>
    <row r="1863" spans="8:8" x14ac:dyDescent="0.25">
      <c r="H1863"/>
    </row>
    <row r="1864" spans="8:8" x14ac:dyDescent="0.25">
      <c r="H1864"/>
    </row>
    <row r="1865" spans="8:8" x14ac:dyDescent="0.25">
      <c r="H1865"/>
    </row>
    <row r="1866" spans="8:8" x14ac:dyDescent="0.25">
      <c r="H1866"/>
    </row>
    <row r="1867" spans="8:8" x14ac:dyDescent="0.25">
      <c r="H1867"/>
    </row>
    <row r="1868" spans="8:8" x14ac:dyDescent="0.25">
      <c r="H1868"/>
    </row>
    <row r="1869" spans="8:8" x14ac:dyDescent="0.25">
      <c r="H1869"/>
    </row>
    <row r="1870" spans="8:8" x14ac:dyDescent="0.25">
      <c r="H1870"/>
    </row>
    <row r="1871" spans="8:8" x14ac:dyDescent="0.25">
      <c r="H1871"/>
    </row>
    <row r="1872" spans="8:8" x14ac:dyDescent="0.25">
      <c r="H1872"/>
    </row>
    <row r="1873" spans="8:8" x14ac:dyDescent="0.25">
      <c r="H1873"/>
    </row>
    <row r="1874" spans="8:8" x14ac:dyDescent="0.25">
      <c r="H1874"/>
    </row>
    <row r="1875" spans="8:8" x14ac:dyDescent="0.25">
      <c r="H1875"/>
    </row>
    <row r="1876" spans="8:8" x14ac:dyDescent="0.25">
      <c r="H1876"/>
    </row>
    <row r="1877" spans="8:8" x14ac:dyDescent="0.25">
      <c r="H1877"/>
    </row>
    <row r="1878" spans="8:8" x14ac:dyDescent="0.25">
      <c r="H1878"/>
    </row>
    <row r="1879" spans="8:8" x14ac:dyDescent="0.25">
      <c r="H1879"/>
    </row>
    <row r="1880" spans="8:8" x14ac:dyDescent="0.25">
      <c r="H1880"/>
    </row>
    <row r="1881" spans="8:8" x14ac:dyDescent="0.25">
      <c r="H1881"/>
    </row>
    <row r="1882" spans="8:8" x14ac:dyDescent="0.25">
      <c r="H1882"/>
    </row>
    <row r="1883" spans="8:8" x14ac:dyDescent="0.25">
      <c r="H1883"/>
    </row>
    <row r="1884" spans="8:8" x14ac:dyDescent="0.25">
      <c r="H1884"/>
    </row>
    <row r="1885" spans="8:8" x14ac:dyDescent="0.25">
      <c r="H1885"/>
    </row>
    <row r="1886" spans="8:8" x14ac:dyDescent="0.25">
      <c r="H1886"/>
    </row>
    <row r="1887" spans="8:8" x14ac:dyDescent="0.25">
      <c r="H1887"/>
    </row>
    <row r="1888" spans="8:8" x14ac:dyDescent="0.25">
      <c r="H1888"/>
    </row>
    <row r="1889" spans="8:8" x14ac:dyDescent="0.25">
      <c r="H1889"/>
    </row>
    <row r="1890" spans="8:8" x14ac:dyDescent="0.25">
      <c r="H1890"/>
    </row>
    <row r="1891" spans="8:8" x14ac:dyDescent="0.25">
      <c r="H1891"/>
    </row>
    <row r="1892" spans="8:8" x14ac:dyDescent="0.25">
      <c r="H1892"/>
    </row>
    <row r="1893" spans="8:8" x14ac:dyDescent="0.25">
      <c r="H1893"/>
    </row>
    <row r="1894" spans="8:8" x14ac:dyDescent="0.25">
      <c r="H1894"/>
    </row>
    <row r="1895" spans="8:8" x14ac:dyDescent="0.25">
      <c r="H1895"/>
    </row>
    <row r="1896" spans="8:8" x14ac:dyDescent="0.25">
      <c r="H1896"/>
    </row>
    <row r="1897" spans="8:8" x14ac:dyDescent="0.25">
      <c r="H1897"/>
    </row>
    <row r="1898" spans="8:8" x14ac:dyDescent="0.25">
      <c r="H1898"/>
    </row>
    <row r="1899" spans="8:8" x14ac:dyDescent="0.25">
      <c r="H1899"/>
    </row>
    <row r="1900" spans="8:8" x14ac:dyDescent="0.25">
      <c r="H1900"/>
    </row>
    <row r="1901" spans="8:8" x14ac:dyDescent="0.25">
      <c r="H1901"/>
    </row>
    <row r="1902" spans="8:8" x14ac:dyDescent="0.25">
      <c r="H1902"/>
    </row>
    <row r="1903" spans="8:8" x14ac:dyDescent="0.25">
      <c r="H1903"/>
    </row>
    <row r="1904" spans="8:8" x14ac:dyDescent="0.25">
      <c r="H1904"/>
    </row>
    <row r="1905" spans="8:8" x14ac:dyDescent="0.25">
      <c r="H1905"/>
    </row>
    <row r="1906" spans="8:8" x14ac:dyDescent="0.25">
      <c r="H1906"/>
    </row>
    <row r="1907" spans="8:8" x14ac:dyDescent="0.25">
      <c r="H1907"/>
    </row>
    <row r="1908" spans="8:8" x14ac:dyDescent="0.25">
      <c r="H1908"/>
    </row>
    <row r="1909" spans="8:8" x14ac:dyDescent="0.25">
      <c r="H1909"/>
    </row>
    <row r="1910" spans="8:8" x14ac:dyDescent="0.25">
      <c r="H1910"/>
    </row>
    <row r="1911" spans="8:8" x14ac:dyDescent="0.25">
      <c r="H1911"/>
    </row>
    <row r="1912" spans="8:8" x14ac:dyDescent="0.25">
      <c r="H1912"/>
    </row>
    <row r="1913" spans="8:8" x14ac:dyDescent="0.25">
      <c r="H1913"/>
    </row>
    <row r="1914" spans="8:8" x14ac:dyDescent="0.25">
      <c r="H1914"/>
    </row>
    <row r="1915" spans="8:8" x14ac:dyDescent="0.25">
      <c r="H1915"/>
    </row>
    <row r="1916" spans="8:8" x14ac:dyDescent="0.25">
      <c r="H1916"/>
    </row>
    <row r="1917" spans="8:8" x14ac:dyDescent="0.25">
      <c r="H1917"/>
    </row>
    <row r="1918" spans="8:8" x14ac:dyDescent="0.25">
      <c r="H1918"/>
    </row>
    <row r="1919" spans="8:8" x14ac:dyDescent="0.25">
      <c r="H1919"/>
    </row>
    <row r="1920" spans="8:8" x14ac:dyDescent="0.25">
      <c r="H1920"/>
    </row>
    <row r="1921" spans="8:8" x14ac:dyDescent="0.25">
      <c r="H1921"/>
    </row>
    <row r="1922" spans="8:8" x14ac:dyDescent="0.25">
      <c r="H1922"/>
    </row>
    <row r="1923" spans="8:8" x14ac:dyDescent="0.25">
      <c r="H1923"/>
    </row>
    <row r="1924" spans="8:8" x14ac:dyDescent="0.25">
      <c r="H1924"/>
    </row>
    <row r="1925" spans="8:8" x14ac:dyDescent="0.25">
      <c r="H1925"/>
    </row>
    <row r="1926" spans="8:8" x14ac:dyDescent="0.25">
      <c r="H1926"/>
    </row>
    <row r="1927" spans="8:8" x14ac:dyDescent="0.25">
      <c r="H1927"/>
    </row>
    <row r="1928" spans="8:8" x14ac:dyDescent="0.25">
      <c r="H1928"/>
    </row>
    <row r="1929" spans="8:8" x14ac:dyDescent="0.25">
      <c r="H1929"/>
    </row>
    <row r="1930" spans="8:8" x14ac:dyDescent="0.25">
      <c r="H1930"/>
    </row>
    <row r="1931" spans="8:8" x14ac:dyDescent="0.25">
      <c r="H1931"/>
    </row>
    <row r="1932" spans="8:8" x14ac:dyDescent="0.25">
      <c r="H1932"/>
    </row>
    <row r="1933" spans="8:8" x14ac:dyDescent="0.25">
      <c r="H1933"/>
    </row>
    <row r="1934" spans="8:8" x14ac:dyDescent="0.25">
      <c r="H1934"/>
    </row>
    <row r="1935" spans="8:8" x14ac:dyDescent="0.25">
      <c r="H1935"/>
    </row>
    <row r="1936" spans="8:8" x14ac:dyDescent="0.25">
      <c r="H1936"/>
    </row>
    <row r="1937" spans="8:8" x14ac:dyDescent="0.25">
      <c r="H1937"/>
    </row>
    <row r="1938" spans="8:8" x14ac:dyDescent="0.25">
      <c r="H1938"/>
    </row>
    <row r="1939" spans="8:8" x14ac:dyDescent="0.25">
      <c r="H1939"/>
    </row>
    <row r="1940" spans="8:8" x14ac:dyDescent="0.25">
      <c r="H1940"/>
    </row>
    <row r="1941" spans="8:8" x14ac:dyDescent="0.25">
      <c r="H1941"/>
    </row>
    <row r="1942" spans="8:8" x14ac:dyDescent="0.25">
      <c r="H1942"/>
    </row>
    <row r="1943" spans="8:8" x14ac:dyDescent="0.25">
      <c r="H1943"/>
    </row>
    <row r="1944" spans="8:8" x14ac:dyDescent="0.25">
      <c r="H1944"/>
    </row>
    <row r="1945" spans="8:8" x14ac:dyDescent="0.25">
      <c r="H1945"/>
    </row>
    <row r="1946" spans="8:8" x14ac:dyDescent="0.25">
      <c r="H1946"/>
    </row>
    <row r="1947" spans="8:8" x14ac:dyDescent="0.25">
      <c r="H1947"/>
    </row>
    <row r="1948" spans="8:8" x14ac:dyDescent="0.25">
      <c r="H1948"/>
    </row>
    <row r="1949" spans="8:8" x14ac:dyDescent="0.25">
      <c r="H1949"/>
    </row>
    <row r="1950" spans="8:8" x14ac:dyDescent="0.25">
      <c r="H1950"/>
    </row>
    <row r="1951" spans="8:8" x14ac:dyDescent="0.25">
      <c r="H1951"/>
    </row>
    <row r="1952" spans="8:8" x14ac:dyDescent="0.25">
      <c r="H1952"/>
    </row>
    <row r="1953" spans="8:8" x14ac:dyDescent="0.25">
      <c r="H1953"/>
    </row>
    <row r="1954" spans="8:8" x14ac:dyDescent="0.25">
      <c r="H1954"/>
    </row>
    <row r="1955" spans="8:8" x14ac:dyDescent="0.25">
      <c r="H1955"/>
    </row>
    <row r="1956" spans="8:8" x14ac:dyDescent="0.25">
      <c r="H1956"/>
    </row>
    <row r="1957" spans="8:8" x14ac:dyDescent="0.25">
      <c r="H1957"/>
    </row>
    <row r="1958" spans="8:8" x14ac:dyDescent="0.25">
      <c r="H1958"/>
    </row>
    <row r="1959" spans="8:8" x14ac:dyDescent="0.25">
      <c r="H1959"/>
    </row>
    <row r="1960" spans="8:8" x14ac:dyDescent="0.25">
      <c r="H1960"/>
    </row>
    <row r="1961" spans="8:8" x14ac:dyDescent="0.25">
      <c r="H1961"/>
    </row>
    <row r="1962" spans="8:8" x14ac:dyDescent="0.25">
      <c r="H1962"/>
    </row>
    <row r="1963" spans="8:8" x14ac:dyDescent="0.25">
      <c r="H1963"/>
    </row>
    <row r="1964" spans="8:8" x14ac:dyDescent="0.25">
      <c r="H1964"/>
    </row>
    <row r="1965" spans="8:8" x14ac:dyDescent="0.25">
      <c r="H1965"/>
    </row>
    <row r="1966" spans="8:8" x14ac:dyDescent="0.25">
      <c r="H1966"/>
    </row>
    <row r="1967" spans="8:8" x14ac:dyDescent="0.25">
      <c r="H1967"/>
    </row>
    <row r="1968" spans="8:8" x14ac:dyDescent="0.25">
      <c r="H1968"/>
    </row>
    <row r="1969" spans="8:8" x14ac:dyDescent="0.25">
      <c r="H1969"/>
    </row>
    <row r="1970" spans="8:8" x14ac:dyDescent="0.25">
      <c r="H1970"/>
    </row>
    <row r="1971" spans="8:8" x14ac:dyDescent="0.25">
      <c r="H1971"/>
    </row>
    <row r="1972" spans="8:8" x14ac:dyDescent="0.25">
      <c r="H1972"/>
    </row>
    <row r="1973" spans="8:8" x14ac:dyDescent="0.25">
      <c r="H1973"/>
    </row>
    <row r="1974" spans="8:8" x14ac:dyDescent="0.25">
      <c r="H1974"/>
    </row>
    <row r="1975" spans="8:8" x14ac:dyDescent="0.25">
      <c r="H1975"/>
    </row>
    <row r="1976" spans="8:8" x14ac:dyDescent="0.25">
      <c r="H1976"/>
    </row>
    <row r="1977" spans="8:8" x14ac:dyDescent="0.25">
      <c r="H1977"/>
    </row>
    <row r="1978" spans="8:8" x14ac:dyDescent="0.25">
      <c r="H1978"/>
    </row>
    <row r="1979" spans="8:8" x14ac:dyDescent="0.25">
      <c r="H1979"/>
    </row>
    <row r="1980" spans="8:8" x14ac:dyDescent="0.25">
      <c r="H1980"/>
    </row>
    <row r="1981" spans="8:8" x14ac:dyDescent="0.25">
      <c r="H1981"/>
    </row>
    <row r="1982" spans="8:8" x14ac:dyDescent="0.25">
      <c r="H1982"/>
    </row>
    <row r="1983" spans="8:8" x14ac:dyDescent="0.25">
      <c r="H1983"/>
    </row>
    <row r="1984" spans="8:8" x14ac:dyDescent="0.25">
      <c r="H1984"/>
    </row>
    <row r="1985" spans="8:8" x14ac:dyDescent="0.25">
      <c r="H1985"/>
    </row>
    <row r="1986" spans="8:8" x14ac:dyDescent="0.25">
      <c r="H1986"/>
    </row>
    <row r="1987" spans="8:8" x14ac:dyDescent="0.25">
      <c r="H1987"/>
    </row>
    <row r="1988" spans="8:8" x14ac:dyDescent="0.25">
      <c r="H1988"/>
    </row>
    <row r="1989" spans="8:8" x14ac:dyDescent="0.25">
      <c r="H1989"/>
    </row>
    <row r="1990" spans="8:8" x14ac:dyDescent="0.25">
      <c r="H1990"/>
    </row>
    <row r="1991" spans="8:8" x14ac:dyDescent="0.25">
      <c r="H1991"/>
    </row>
    <row r="1992" spans="8:8" x14ac:dyDescent="0.25">
      <c r="H1992"/>
    </row>
    <row r="1993" spans="8:8" x14ac:dyDescent="0.25">
      <c r="H1993"/>
    </row>
    <row r="1994" spans="8:8" x14ac:dyDescent="0.25">
      <c r="H1994"/>
    </row>
    <row r="1995" spans="8:8" x14ac:dyDescent="0.25">
      <c r="H1995"/>
    </row>
    <row r="1996" spans="8:8" x14ac:dyDescent="0.25">
      <c r="H1996"/>
    </row>
    <row r="1997" spans="8:8" x14ac:dyDescent="0.25">
      <c r="H1997"/>
    </row>
    <row r="1998" spans="8:8" x14ac:dyDescent="0.25">
      <c r="H1998"/>
    </row>
    <row r="1999" spans="8:8" x14ac:dyDescent="0.25">
      <c r="H1999"/>
    </row>
    <row r="2000" spans="8:8" x14ac:dyDescent="0.25">
      <c r="H2000"/>
    </row>
    <row r="2001" spans="8:8" x14ac:dyDescent="0.25">
      <c r="H2001"/>
    </row>
    <row r="2002" spans="8:8" x14ac:dyDescent="0.25">
      <c r="H2002"/>
    </row>
    <row r="2003" spans="8:8" x14ac:dyDescent="0.25">
      <c r="H2003"/>
    </row>
    <row r="2004" spans="8:8" x14ac:dyDescent="0.25">
      <c r="H2004"/>
    </row>
    <row r="2005" spans="8:8" x14ac:dyDescent="0.25">
      <c r="H2005"/>
    </row>
    <row r="2006" spans="8:8" x14ac:dyDescent="0.25">
      <c r="H2006"/>
    </row>
    <row r="2007" spans="8:8" x14ac:dyDescent="0.25">
      <c r="H2007"/>
    </row>
    <row r="2008" spans="8:8" x14ac:dyDescent="0.25">
      <c r="H2008"/>
    </row>
    <row r="2009" spans="8:8" x14ac:dyDescent="0.25">
      <c r="H2009"/>
    </row>
    <row r="2010" spans="8:8" x14ac:dyDescent="0.25">
      <c r="H2010"/>
    </row>
    <row r="2011" spans="8:8" x14ac:dyDescent="0.25">
      <c r="H2011"/>
    </row>
    <row r="2012" spans="8:8" x14ac:dyDescent="0.25">
      <c r="H2012"/>
    </row>
    <row r="2013" spans="8:8" x14ac:dyDescent="0.25">
      <c r="H2013"/>
    </row>
    <row r="2014" spans="8:8" x14ac:dyDescent="0.25">
      <c r="H2014"/>
    </row>
    <row r="2015" spans="8:8" x14ac:dyDescent="0.25">
      <c r="H2015"/>
    </row>
    <row r="2016" spans="8:8" x14ac:dyDescent="0.25">
      <c r="H2016"/>
    </row>
    <row r="2017" spans="8:8" x14ac:dyDescent="0.25">
      <c r="H2017"/>
    </row>
    <row r="2018" spans="8:8" x14ac:dyDescent="0.25">
      <c r="H2018"/>
    </row>
    <row r="2019" spans="8:8" x14ac:dyDescent="0.25">
      <c r="H2019"/>
    </row>
    <row r="2020" spans="8:8" x14ac:dyDescent="0.25">
      <c r="H2020"/>
    </row>
    <row r="2021" spans="8:8" x14ac:dyDescent="0.25">
      <c r="H2021"/>
    </row>
    <row r="2022" spans="8:8" x14ac:dyDescent="0.25">
      <c r="H2022"/>
    </row>
    <row r="2023" spans="8:8" x14ac:dyDescent="0.25">
      <c r="H2023"/>
    </row>
    <row r="2024" spans="8:8" x14ac:dyDescent="0.25">
      <c r="H2024"/>
    </row>
    <row r="2025" spans="8:8" x14ac:dyDescent="0.25">
      <c r="H2025"/>
    </row>
    <row r="2026" spans="8:8" x14ac:dyDescent="0.25">
      <c r="H2026"/>
    </row>
    <row r="2027" spans="8:8" x14ac:dyDescent="0.25">
      <c r="H2027"/>
    </row>
    <row r="2028" spans="8:8" x14ac:dyDescent="0.25">
      <c r="H2028"/>
    </row>
    <row r="2029" spans="8:8" x14ac:dyDescent="0.25">
      <c r="H2029"/>
    </row>
    <row r="2030" spans="8:8" x14ac:dyDescent="0.25">
      <c r="H2030"/>
    </row>
    <row r="2031" spans="8:8" x14ac:dyDescent="0.25">
      <c r="H2031"/>
    </row>
    <row r="2032" spans="8:8" x14ac:dyDescent="0.25">
      <c r="H2032"/>
    </row>
    <row r="2033" spans="8:8" x14ac:dyDescent="0.25">
      <c r="H2033"/>
    </row>
    <row r="2034" spans="8:8" x14ac:dyDescent="0.25">
      <c r="H2034"/>
    </row>
    <row r="2035" spans="8:8" x14ac:dyDescent="0.25">
      <c r="H2035"/>
    </row>
    <row r="2036" spans="8:8" x14ac:dyDescent="0.25">
      <c r="H2036"/>
    </row>
    <row r="2037" spans="8:8" x14ac:dyDescent="0.25">
      <c r="H2037"/>
    </row>
    <row r="2038" spans="8:8" x14ac:dyDescent="0.25">
      <c r="H2038"/>
    </row>
    <row r="2039" spans="8:8" x14ac:dyDescent="0.25">
      <c r="H2039"/>
    </row>
    <row r="2040" spans="8:8" x14ac:dyDescent="0.25">
      <c r="H2040"/>
    </row>
    <row r="2041" spans="8:8" x14ac:dyDescent="0.25">
      <c r="H2041"/>
    </row>
    <row r="2042" spans="8:8" x14ac:dyDescent="0.25">
      <c r="H2042"/>
    </row>
    <row r="2043" spans="8:8" x14ac:dyDescent="0.25">
      <c r="H2043"/>
    </row>
    <row r="2044" spans="8:8" x14ac:dyDescent="0.25">
      <c r="H2044"/>
    </row>
    <row r="2045" spans="8:8" x14ac:dyDescent="0.25">
      <c r="H2045"/>
    </row>
    <row r="2046" spans="8:8" x14ac:dyDescent="0.25">
      <c r="H2046"/>
    </row>
    <row r="2047" spans="8:8" x14ac:dyDescent="0.25">
      <c r="H2047"/>
    </row>
    <row r="2048" spans="8:8" x14ac:dyDescent="0.25">
      <c r="H2048"/>
    </row>
    <row r="2049" spans="8:8" x14ac:dyDescent="0.25">
      <c r="H2049"/>
    </row>
    <row r="2050" spans="8:8" x14ac:dyDescent="0.25">
      <c r="H2050"/>
    </row>
    <row r="2051" spans="8:8" x14ac:dyDescent="0.25">
      <c r="H2051"/>
    </row>
    <row r="2052" spans="8:8" x14ac:dyDescent="0.25">
      <c r="H2052"/>
    </row>
    <row r="2053" spans="8:8" x14ac:dyDescent="0.25">
      <c r="H2053"/>
    </row>
    <row r="2054" spans="8:8" x14ac:dyDescent="0.25">
      <c r="H2054"/>
    </row>
    <row r="2055" spans="8:8" x14ac:dyDescent="0.25">
      <c r="H2055"/>
    </row>
    <row r="2056" spans="8:8" x14ac:dyDescent="0.25">
      <c r="H2056"/>
    </row>
    <row r="2057" spans="8:8" x14ac:dyDescent="0.25">
      <c r="H2057"/>
    </row>
    <row r="2058" spans="8:8" x14ac:dyDescent="0.25">
      <c r="H2058"/>
    </row>
    <row r="2059" spans="8:8" x14ac:dyDescent="0.25">
      <c r="H2059"/>
    </row>
    <row r="2060" spans="8:8" x14ac:dyDescent="0.25">
      <c r="H2060"/>
    </row>
    <row r="2061" spans="8:8" x14ac:dyDescent="0.25">
      <c r="H2061"/>
    </row>
    <row r="2062" spans="8:8" x14ac:dyDescent="0.25">
      <c r="H2062"/>
    </row>
    <row r="2063" spans="8:8" x14ac:dyDescent="0.25">
      <c r="H2063"/>
    </row>
    <row r="2064" spans="8:8" x14ac:dyDescent="0.25">
      <c r="H2064"/>
    </row>
    <row r="2065" spans="8:8" x14ac:dyDescent="0.25">
      <c r="H2065"/>
    </row>
    <row r="2066" spans="8:8" x14ac:dyDescent="0.25">
      <c r="H2066"/>
    </row>
    <row r="2067" spans="8:8" x14ac:dyDescent="0.25">
      <c r="H2067"/>
    </row>
    <row r="2068" spans="8:8" x14ac:dyDescent="0.25">
      <c r="H2068"/>
    </row>
    <row r="2069" spans="8:8" x14ac:dyDescent="0.25">
      <c r="H2069"/>
    </row>
    <row r="2070" spans="8:8" x14ac:dyDescent="0.25">
      <c r="H2070"/>
    </row>
    <row r="2071" spans="8:8" x14ac:dyDescent="0.25">
      <c r="H2071"/>
    </row>
    <row r="2072" spans="8:8" x14ac:dyDescent="0.25">
      <c r="H2072"/>
    </row>
    <row r="2073" spans="8:8" x14ac:dyDescent="0.25">
      <c r="H2073"/>
    </row>
    <row r="2074" spans="8:8" x14ac:dyDescent="0.25">
      <c r="H2074"/>
    </row>
    <row r="2075" spans="8:8" x14ac:dyDescent="0.25">
      <c r="H2075"/>
    </row>
    <row r="2076" spans="8:8" x14ac:dyDescent="0.25">
      <c r="H2076"/>
    </row>
    <row r="2077" spans="8:8" x14ac:dyDescent="0.25">
      <c r="H2077"/>
    </row>
    <row r="2078" spans="8:8" x14ac:dyDescent="0.25">
      <c r="H2078"/>
    </row>
    <row r="2079" spans="8:8" x14ac:dyDescent="0.25">
      <c r="H2079"/>
    </row>
    <row r="2080" spans="8:8" x14ac:dyDescent="0.25">
      <c r="H2080"/>
    </row>
    <row r="2081" spans="8:8" x14ac:dyDescent="0.25">
      <c r="H2081"/>
    </row>
    <row r="2082" spans="8:8" x14ac:dyDescent="0.25">
      <c r="H2082"/>
    </row>
    <row r="2083" spans="8:8" x14ac:dyDescent="0.25">
      <c r="H2083"/>
    </row>
    <row r="2084" spans="8:8" x14ac:dyDescent="0.25">
      <c r="H2084"/>
    </row>
    <row r="2085" spans="8:8" x14ac:dyDescent="0.25">
      <c r="H2085"/>
    </row>
    <row r="2086" spans="8:8" x14ac:dyDescent="0.25">
      <c r="H2086"/>
    </row>
    <row r="2087" spans="8:8" x14ac:dyDescent="0.25">
      <c r="H2087"/>
    </row>
    <row r="2088" spans="8:8" x14ac:dyDescent="0.25">
      <c r="H2088"/>
    </row>
    <row r="2089" spans="8:8" x14ac:dyDescent="0.25">
      <c r="H2089"/>
    </row>
    <row r="2090" spans="8:8" x14ac:dyDescent="0.25">
      <c r="H2090"/>
    </row>
    <row r="2091" spans="8:8" x14ac:dyDescent="0.25">
      <c r="H2091"/>
    </row>
    <row r="2092" spans="8:8" x14ac:dyDescent="0.25">
      <c r="H2092"/>
    </row>
    <row r="2093" spans="8:8" x14ac:dyDescent="0.25">
      <c r="H2093"/>
    </row>
    <row r="2094" spans="8:8" x14ac:dyDescent="0.25">
      <c r="H2094"/>
    </row>
    <row r="2095" spans="8:8" x14ac:dyDescent="0.25">
      <c r="H2095"/>
    </row>
    <row r="2096" spans="8:8" x14ac:dyDescent="0.25">
      <c r="H2096"/>
    </row>
    <row r="2097" spans="8:8" x14ac:dyDescent="0.25">
      <c r="H2097"/>
    </row>
    <row r="2098" spans="8:8" x14ac:dyDescent="0.25">
      <c r="H2098"/>
    </row>
    <row r="2099" spans="8:8" x14ac:dyDescent="0.25">
      <c r="H2099"/>
    </row>
    <row r="2100" spans="8:8" x14ac:dyDescent="0.25">
      <c r="H2100"/>
    </row>
    <row r="2101" spans="8:8" x14ac:dyDescent="0.25">
      <c r="H2101"/>
    </row>
    <row r="2102" spans="8:8" x14ac:dyDescent="0.25">
      <c r="H2102"/>
    </row>
    <row r="2103" spans="8:8" x14ac:dyDescent="0.25">
      <c r="H2103"/>
    </row>
    <row r="2104" spans="8:8" x14ac:dyDescent="0.25">
      <c r="H2104"/>
    </row>
    <row r="2105" spans="8:8" x14ac:dyDescent="0.25">
      <c r="H2105"/>
    </row>
    <row r="2106" spans="8:8" x14ac:dyDescent="0.25">
      <c r="H2106"/>
    </row>
    <row r="2107" spans="8:8" x14ac:dyDescent="0.25">
      <c r="H2107"/>
    </row>
    <row r="2108" spans="8:8" x14ac:dyDescent="0.25">
      <c r="H2108"/>
    </row>
    <row r="2109" spans="8:8" x14ac:dyDescent="0.25">
      <c r="H2109"/>
    </row>
    <row r="2110" spans="8:8" x14ac:dyDescent="0.25">
      <c r="H2110"/>
    </row>
    <row r="2111" spans="8:8" x14ac:dyDescent="0.25">
      <c r="H2111"/>
    </row>
    <row r="2112" spans="8:8" x14ac:dyDescent="0.25">
      <c r="H2112"/>
    </row>
    <row r="2113" spans="8:8" x14ac:dyDescent="0.25">
      <c r="H2113"/>
    </row>
    <row r="2114" spans="8:8" x14ac:dyDescent="0.25">
      <c r="H2114"/>
    </row>
    <row r="2115" spans="8:8" x14ac:dyDescent="0.25">
      <c r="H2115"/>
    </row>
    <row r="2116" spans="8:8" x14ac:dyDescent="0.25">
      <c r="H2116"/>
    </row>
    <row r="2117" spans="8:8" x14ac:dyDescent="0.25">
      <c r="H2117"/>
    </row>
    <row r="2118" spans="8:8" x14ac:dyDescent="0.25">
      <c r="H2118"/>
    </row>
    <row r="2119" spans="8:8" x14ac:dyDescent="0.25">
      <c r="H2119"/>
    </row>
    <row r="2120" spans="8:8" x14ac:dyDescent="0.25">
      <c r="H2120"/>
    </row>
    <row r="2121" spans="8:8" x14ac:dyDescent="0.25">
      <c r="H2121"/>
    </row>
    <row r="2122" spans="8:8" x14ac:dyDescent="0.25">
      <c r="H2122"/>
    </row>
    <row r="2123" spans="8:8" x14ac:dyDescent="0.25">
      <c r="H2123"/>
    </row>
    <row r="2124" spans="8:8" x14ac:dyDescent="0.25">
      <c r="H2124"/>
    </row>
    <row r="2125" spans="8:8" x14ac:dyDescent="0.25">
      <c r="H2125"/>
    </row>
    <row r="2126" spans="8:8" x14ac:dyDescent="0.25">
      <c r="H2126"/>
    </row>
    <row r="2127" spans="8:8" x14ac:dyDescent="0.25">
      <c r="H2127"/>
    </row>
    <row r="2128" spans="8:8" x14ac:dyDescent="0.25">
      <c r="H2128"/>
    </row>
    <row r="2129" spans="8:8" x14ac:dyDescent="0.25">
      <c r="H2129"/>
    </row>
    <row r="2130" spans="8:8" x14ac:dyDescent="0.25">
      <c r="H2130"/>
    </row>
    <row r="2131" spans="8:8" x14ac:dyDescent="0.25">
      <c r="H2131"/>
    </row>
    <row r="2132" spans="8:8" x14ac:dyDescent="0.25">
      <c r="H2132"/>
    </row>
    <row r="2133" spans="8:8" x14ac:dyDescent="0.25">
      <c r="H2133"/>
    </row>
    <row r="2134" spans="8:8" x14ac:dyDescent="0.25">
      <c r="H2134"/>
    </row>
    <row r="2135" spans="8:8" x14ac:dyDescent="0.25">
      <c r="H2135"/>
    </row>
    <row r="2136" spans="8:8" x14ac:dyDescent="0.25">
      <c r="H2136"/>
    </row>
    <row r="2137" spans="8:8" x14ac:dyDescent="0.25">
      <c r="H2137"/>
    </row>
    <row r="2138" spans="8:8" x14ac:dyDescent="0.25">
      <c r="H2138"/>
    </row>
    <row r="2139" spans="8:8" x14ac:dyDescent="0.25">
      <c r="H2139"/>
    </row>
    <row r="2140" spans="8:8" x14ac:dyDescent="0.25">
      <c r="H2140"/>
    </row>
    <row r="2141" spans="8:8" x14ac:dyDescent="0.25">
      <c r="H2141"/>
    </row>
    <row r="2142" spans="8:8" x14ac:dyDescent="0.25">
      <c r="H2142"/>
    </row>
    <row r="2143" spans="8:8" x14ac:dyDescent="0.25">
      <c r="H2143"/>
    </row>
    <row r="2144" spans="8:8" x14ac:dyDescent="0.25">
      <c r="H2144"/>
    </row>
    <row r="2145" spans="8:8" x14ac:dyDescent="0.25">
      <c r="H2145"/>
    </row>
    <row r="2146" spans="8:8" x14ac:dyDescent="0.25">
      <c r="H2146"/>
    </row>
    <row r="2147" spans="8:8" x14ac:dyDescent="0.25">
      <c r="H2147"/>
    </row>
    <row r="2148" spans="8:8" x14ac:dyDescent="0.25">
      <c r="H2148"/>
    </row>
    <row r="2149" spans="8:8" x14ac:dyDescent="0.25">
      <c r="H2149"/>
    </row>
    <row r="2150" spans="8:8" x14ac:dyDescent="0.25">
      <c r="H2150"/>
    </row>
    <row r="2151" spans="8:8" x14ac:dyDescent="0.25">
      <c r="H2151"/>
    </row>
    <row r="2152" spans="8:8" x14ac:dyDescent="0.25">
      <c r="H2152"/>
    </row>
    <row r="2153" spans="8:8" x14ac:dyDescent="0.25">
      <c r="H2153"/>
    </row>
    <row r="2154" spans="8:8" x14ac:dyDescent="0.25">
      <c r="H2154"/>
    </row>
    <row r="2155" spans="8:8" x14ac:dyDescent="0.25">
      <c r="H2155"/>
    </row>
    <row r="2156" spans="8:8" x14ac:dyDescent="0.25">
      <c r="H2156"/>
    </row>
    <row r="2157" spans="8:8" x14ac:dyDescent="0.25">
      <c r="H2157"/>
    </row>
    <row r="2158" spans="8:8" x14ac:dyDescent="0.25">
      <c r="H2158"/>
    </row>
    <row r="2159" spans="8:8" x14ac:dyDescent="0.25">
      <c r="H2159"/>
    </row>
    <row r="2160" spans="8:8" x14ac:dyDescent="0.25">
      <c r="H2160"/>
    </row>
    <row r="2161" spans="8:8" x14ac:dyDescent="0.25">
      <c r="H2161"/>
    </row>
    <row r="2162" spans="8:8" x14ac:dyDescent="0.25">
      <c r="H2162"/>
    </row>
    <row r="2163" spans="8:8" x14ac:dyDescent="0.25">
      <c r="H2163"/>
    </row>
    <row r="2164" spans="8:8" x14ac:dyDescent="0.25">
      <c r="H2164"/>
    </row>
    <row r="2165" spans="8:8" x14ac:dyDescent="0.25">
      <c r="H2165"/>
    </row>
    <row r="2166" spans="8:8" x14ac:dyDescent="0.25">
      <c r="H2166"/>
    </row>
    <row r="2167" spans="8:8" x14ac:dyDescent="0.25">
      <c r="H2167"/>
    </row>
    <row r="2168" spans="8:8" x14ac:dyDescent="0.25">
      <c r="H2168"/>
    </row>
    <row r="2169" spans="8:8" x14ac:dyDescent="0.25">
      <c r="H2169"/>
    </row>
    <row r="2170" spans="8:8" x14ac:dyDescent="0.25">
      <c r="H2170"/>
    </row>
    <row r="2171" spans="8:8" x14ac:dyDescent="0.25">
      <c r="H2171"/>
    </row>
    <row r="2172" spans="8:8" x14ac:dyDescent="0.25">
      <c r="H2172"/>
    </row>
    <row r="2173" spans="8:8" x14ac:dyDescent="0.25">
      <c r="H2173"/>
    </row>
    <row r="2174" spans="8:8" x14ac:dyDescent="0.25">
      <c r="H2174"/>
    </row>
    <row r="2175" spans="8:8" x14ac:dyDescent="0.25">
      <c r="H2175"/>
    </row>
    <row r="2176" spans="8:8" x14ac:dyDescent="0.25">
      <c r="H2176"/>
    </row>
    <row r="2177" spans="8:8" x14ac:dyDescent="0.25">
      <c r="H2177"/>
    </row>
    <row r="2178" spans="8:8" x14ac:dyDescent="0.25">
      <c r="H2178"/>
    </row>
    <row r="2179" spans="8:8" x14ac:dyDescent="0.25">
      <c r="H2179"/>
    </row>
    <row r="2180" spans="8:8" x14ac:dyDescent="0.25">
      <c r="H2180"/>
    </row>
    <row r="2181" spans="8:8" x14ac:dyDescent="0.25">
      <c r="H2181"/>
    </row>
    <row r="2182" spans="8:8" x14ac:dyDescent="0.25">
      <c r="H2182"/>
    </row>
    <row r="2183" spans="8:8" x14ac:dyDescent="0.25">
      <c r="H2183"/>
    </row>
    <row r="2184" spans="8:8" x14ac:dyDescent="0.25">
      <c r="H2184"/>
    </row>
    <row r="2185" spans="8:8" x14ac:dyDescent="0.25">
      <c r="H2185"/>
    </row>
    <row r="2186" spans="8:8" x14ac:dyDescent="0.25">
      <c r="H2186"/>
    </row>
    <row r="2187" spans="8:8" x14ac:dyDescent="0.25">
      <c r="H2187"/>
    </row>
    <row r="2188" spans="8:8" x14ac:dyDescent="0.25">
      <c r="H2188"/>
    </row>
    <row r="2189" spans="8:8" x14ac:dyDescent="0.25">
      <c r="H2189"/>
    </row>
    <row r="2190" spans="8:8" x14ac:dyDescent="0.25">
      <c r="H2190"/>
    </row>
    <row r="2191" spans="8:8" x14ac:dyDescent="0.25">
      <c r="H2191"/>
    </row>
    <row r="2192" spans="8:8" x14ac:dyDescent="0.25">
      <c r="H2192"/>
    </row>
    <row r="2193" spans="8:8" x14ac:dyDescent="0.25">
      <c r="H2193"/>
    </row>
    <row r="2194" spans="8:8" x14ac:dyDescent="0.25">
      <c r="H2194"/>
    </row>
    <row r="2195" spans="8:8" x14ac:dyDescent="0.25">
      <c r="H2195"/>
    </row>
    <row r="2196" spans="8:8" x14ac:dyDescent="0.25">
      <c r="H2196"/>
    </row>
    <row r="2197" spans="8:8" x14ac:dyDescent="0.25">
      <c r="H2197"/>
    </row>
    <row r="2198" spans="8:8" x14ac:dyDescent="0.25">
      <c r="H2198"/>
    </row>
    <row r="2199" spans="8:8" x14ac:dyDescent="0.25">
      <c r="H2199"/>
    </row>
    <row r="2200" spans="8:8" x14ac:dyDescent="0.25">
      <c r="H2200"/>
    </row>
    <row r="2201" spans="8:8" x14ac:dyDescent="0.25">
      <c r="H2201"/>
    </row>
    <row r="2202" spans="8:8" x14ac:dyDescent="0.25">
      <c r="H2202"/>
    </row>
    <row r="2203" spans="8:8" x14ac:dyDescent="0.25">
      <c r="H2203"/>
    </row>
    <row r="2204" spans="8:8" x14ac:dyDescent="0.25">
      <c r="H2204"/>
    </row>
    <row r="2205" spans="8:8" x14ac:dyDescent="0.25">
      <c r="H2205"/>
    </row>
    <row r="2206" spans="8:8" x14ac:dyDescent="0.25">
      <c r="H2206"/>
    </row>
    <row r="2207" spans="8:8" x14ac:dyDescent="0.25">
      <c r="H2207"/>
    </row>
    <row r="2208" spans="8:8" x14ac:dyDescent="0.25">
      <c r="H2208"/>
    </row>
    <row r="2209" spans="8:8" x14ac:dyDescent="0.25">
      <c r="H2209"/>
    </row>
    <row r="2210" spans="8:8" x14ac:dyDescent="0.25">
      <c r="H2210"/>
    </row>
    <row r="2211" spans="8:8" x14ac:dyDescent="0.25">
      <c r="H2211"/>
    </row>
    <row r="2212" spans="8:8" x14ac:dyDescent="0.25">
      <c r="H2212"/>
    </row>
    <row r="2213" spans="8:8" x14ac:dyDescent="0.25">
      <c r="H2213"/>
    </row>
    <row r="2214" spans="8:8" x14ac:dyDescent="0.25">
      <c r="H2214"/>
    </row>
    <row r="2215" spans="8:8" x14ac:dyDescent="0.25">
      <c r="H2215"/>
    </row>
    <row r="2216" spans="8:8" x14ac:dyDescent="0.25">
      <c r="H2216"/>
    </row>
    <row r="2217" spans="8:8" x14ac:dyDescent="0.25">
      <c r="H2217"/>
    </row>
    <row r="2218" spans="8:8" x14ac:dyDescent="0.25">
      <c r="H2218"/>
    </row>
    <row r="2219" spans="8:8" x14ac:dyDescent="0.25">
      <c r="H2219"/>
    </row>
    <row r="2220" spans="8:8" x14ac:dyDescent="0.25">
      <c r="H2220"/>
    </row>
    <row r="2221" spans="8:8" x14ac:dyDescent="0.25">
      <c r="H2221"/>
    </row>
    <row r="2222" spans="8:8" x14ac:dyDescent="0.25">
      <c r="H2222"/>
    </row>
    <row r="2223" spans="8:8" x14ac:dyDescent="0.25">
      <c r="H2223"/>
    </row>
    <row r="2224" spans="8:8" x14ac:dyDescent="0.25">
      <c r="H2224"/>
    </row>
    <row r="2225" spans="8:8" x14ac:dyDescent="0.25">
      <c r="H2225"/>
    </row>
    <row r="2226" spans="8:8" x14ac:dyDescent="0.25">
      <c r="H2226"/>
    </row>
    <row r="2227" spans="8:8" x14ac:dyDescent="0.25">
      <c r="H2227"/>
    </row>
    <row r="2228" spans="8:8" x14ac:dyDescent="0.25">
      <c r="H2228"/>
    </row>
    <row r="2229" spans="8:8" x14ac:dyDescent="0.25">
      <c r="H2229"/>
    </row>
    <row r="2230" spans="8:8" x14ac:dyDescent="0.25">
      <c r="H2230"/>
    </row>
    <row r="2231" spans="8:8" x14ac:dyDescent="0.25">
      <c r="H2231"/>
    </row>
    <row r="2232" spans="8:8" x14ac:dyDescent="0.25">
      <c r="H2232"/>
    </row>
    <row r="2233" spans="8:8" x14ac:dyDescent="0.25">
      <c r="H2233"/>
    </row>
    <row r="2234" spans="8:8" x14ac:dyDescent="0.25">
      <c r="H2234"/>
    </row>
    <row r="2235" spans="8:8" x14ac:dyDescent="0.25">
      <c r="H2235"/>
    </row>
    <row r="2236" spans="8:8" x14ac:dyDescent="0.25">
      <c r="H2236"/>
    </row>
    <row r="2237" spans="8:8" x14ac:dyDescent="0.25">
      <c r="H2237"/>
    </row>
    <row r="2238" spans="8:8" x14ac:dyDescent="0.25">
      <c r="H2238"/>
    </row>
    <row r="2239" spans="8:8" x14ac:dyDescent="0.25">
      <c r="H2239"/>
    </row>
    <row r="2240" spans="8:8" x14ac:dyDescent="0.25">
      <c r="H2240"/>
    </row>
    <row r="2241" spans="8:8" x14ac:dyDescent="0.25">
      <c r="H2241"/>
    </row>
    <row r="2242" spans="8:8" x14ac:dyDescent="0.25">
      <c r="H2242"/>
    </row>
    <row r="2243" spans="8:8" x14ac:dyDescent="0.25">
      <c r="H2243"/>
    </row>
    <row r="2244" spans="8:8" x14ac:dyDescent="0.25">
      <c r="H2244"/>
    </row>
    <row r="2245" spans="8:8" x14ac:dyDescent="0.25">
      <c r="H2245"/>
    </row>
    <row r="2246" spans="8:8" x14ac:dyDescent="0.25">
      <c r="H2246"/>
    </row>
    <row r="2247" spans="8:8" x14ac:dyDescent="0.25">
      <c r="H2247"/>
    </row>
    <row r="2248" spans="8:8" x14ac:dyDescent="0.25">
      <c r="H2248"/>
    </row>
    <row r="2249" spans="8:8" x14ac:dyDescent="0.25">
      <c r="H2249"/>
    </row>
    <row r="2250" spans="8:8" x14ac:dyDescent="0.25">
      <c r="H2250"/>
    </row>
    <row r="2251" spans="8:8" x14ac:dyDescent="0.25">
      <c r="H2251"/>
    </row>
    <row r="2252" spans="8:8" x14ac:dyDescent="0.25">
      <c r="H2252"/>
    </row>
    <row r="2253" spans="8:8" x14ac:dyDescent="0.25">
      <c r="H2253"/>
    </row>
    <row r="2254" spans="8:8" x14ac:dyDescent="0.25">
      <c r="H2254"/>
    </row>
    <row r="2255" spans="8:8" x14ac:dyDescent="0.25">
      <c r="H2255"/>
    </row>
    <row r="2256" spans="8:8" x14ac:dyDescent="0.25">
      <c r="H2256"/>
    </row>
    <row r="2257" spans="8:8" x14ac:dyDescent="0.25">
      <c r="H2257"/>
    </row>
    <row r="2258" spans="8:8" x14ac:dyDescent="0.25">
      <c r="H2258"/>
    </row>
    <row r="2259" spans="8:8" x14ac:dyDescent="0.25">
      <c r="H2259"/>
    </row>
    <row r="2260" spans="8:8" x14ac:dyDescent="0.25">
      <c r="H2260"/>
    </row>
    <row r="2261" spans="8:8" x14ac:dyDescent="0.25">
      <c r="H2261"/>
    </row>
    <row r="2262" spans="8:8" x14ac:dyDescent="0.25">
      <c r="H2262"/>
    </row>
    <row r="2263" spans="8:8" x14ac:dyDescent="0.25">
      <c r="H2263"/>
    </row>
    <row r="2264" spans="8:8" x14ac:dyDescent="0.25">
      <c r="H2264"/>
    </row>
    <row r="2265" spans="8:8" x14ac:dyDescent="0.25">
      <c r="H2265"/>
    </row>
    <row r="2266" spans="8:8" x14ac:dyDescent="0.25">
      <c r="H2266"/>
    </row>
    <row r="2267" spans="8:8" x14ac:dyDescent="0.25">
      <c r="H2267"/>
    </row>
    <row r="2268" spans="8:8" x14ac:dyDescent="0.25">
      <c r="H2268"/>
    </row>
    <row r="2269" spans="8:8" x14ac:dyDescent="0.25">
      <c r="H2269"/>
    </row>
    <row r="2270" spans="8:8" x14ac:dyDescent="0.25">
      <c r="H2270"/>
    </row>
    <row r="2271" spans="8:8" x14ac:dyDescent="0.25">
      <c r="H2271"/>
    </row>
    <row r="2272" spans="8:8" x14ac:dyDescent="0.25">
      <c r="H2272"/>
    </row>
    <row r="2273" spans="8:8" x14ac:dyDescent="0.25">
      <c r="H2273"/>
    </row>
    <row r="2274" spans="8:8" x14ac:dyDescent="0.25">
      <c r="H2274"/>
    </row>
    <row r="2275" spans="8:8" x14ac:dyDescent="0.25">
      <c r="H2275"/>
    </row>
    <row r="2276" spans="8:8" x14ac:dyDescent="0.25">
      <c r="H2276"/>
    </row>
    <row r="2277" spans="8:8" x14ac:dyDescent="0.25">
      <c r="H2277"/>
    </row>
    <row r="2278" spans="8:8" x14ac:dyDescent="0.25">
      <c r="H2278"/>
    </row>
    <row r="2279" spans="8:8" x14ac:dyDescent="0.25">
      <c r="H2279"/>
    </row>
    <row r="2280" spans="8:8" x14ac:dyDescent="0.25">
      <c r="H2280"/>
    </row>
    <row r="2281" spans="8:8" x14ac:dyDescent="0.25">
      <c r="H2281"/>
    </row>
    <row r="2282" spans="8:8" x14ac:dyDescent="0.25">
      <c r="H2282"/>
    </row>
    <row r="2283" spans="8:8" x14ac:dyDescent="0.25">
      <c r="H2283"/>
    </row>
    <row r="2284" spans="8:8" x14ac:dyDescent="0.25">
      <c r="H2284"/>
    </row>
    <row r="2285" spans="8:8" x14ac:dyDescent="0.25">
      <c r="H2285"/>
    </row>
    <row r="2286" spans="8:8" x14ac:dyDescent="0.25">
      <c r="H2286"/>
    </row>
    <row r="2287" spans="8:8" x14ac:dyDescent="0.25">
      <c r="H2287"/>
    </row>
    <row r="2288" spans="8:8" x14ac:dyDescent="0.25">
      <c r="H2288"/>
    </row>
    <row r="2289" spans="8:8" x14ac:dyDescent="0.25">
      <c r="H2289"/>
    </row>
    <row r="2290" spans="8:8" x14ac:dyDescent="0.25">
      <c r="H2290"/>
    </row>
    <row r="2291" spans="8:8" x14ac:dyDescent="0.25">
      <c r="H2291"/>
    </row>
    <row r="2292" spans="8:8" x14ac:dyDescent="0.25">
      <c r="H2292"/>
    </row>
    <row r="2293" spans="8:8" x14ac:dyDescent="0.25">
      <c r="H2293"/>
    </row>
    <row r="2294" spans="8:8" x14ac:dyDescent="0.25">
      <c r="H2294"/>
    </row>
    <row r="2295" spans="8:8" x14ac:dyDescent="0.25">
      <c r="H2295"/>
    </row>
    <row r="2296" spans="8:8" x14ac:dyDescent="0.25">
      <c r="H2296"/>
    </row>
    <row r="2297" spans="8:8" x14ac:dyDescent="0.25">
      <c r="H2297"/>
    </row>
    <row r="2298" spans="8:8" x14ac:dyDescent="0.25">
      <c r="H2298"/>
    </row>
    <row r="2299" spans="8:8" x14ac:dyDescent="0.25">
      <c r="H2299"/>
    </row>
    <row r="2300" spans="8:8" x14ac:dyDescent="0.25">
      <c r="H2300"/>
    </row>
    <row r="2301" spans="8:8" x14ac:dyDescent="0.25">
      <c r="H2301"/>
    </row>
    <row r="2302" spans="8:8" x14ac:dyDescent="0.25">
      <c r="H2302"/>
    </row>
    <row r="2303" spans="8:8" x14ac:dyDescent="0.25">
      <c r="H2303"/>
    </row>
    <row r="2304" spans="8:8" x14ac:dyDescent="0.25">
      <c r="H2304"/>
    </row>
    <row r="2305" spans="8:8" x14ac:dyDescent="0.25">
      <c r="H2305"/>
    </row>
    <row r="2306" spans="8:8" x14ac:dyDescent="0.25">
      <c r="H2306"/>
    </row>
    <row r="2307" spans="8:8" x14ac:dyDescent="0.25">
      <c r="H2307"/>
    </row>
    <row r="2308" spans="8:8" x14ac:dyDescent="0.25">
      <c r="H2308"/>
    </row>
    <row r="2309" spans="8:8" x14ac:dyDescent="0.25">
      <c r="H2309"/>
    </row>
    <row r="2310" spans="8:8" x14ac:dyDescent="0.25">
      <c r="H2310"/>
    </row>
    <row r="2311" spans="8:8" x14ac:dyDescent="0.25">
      <c r="H2311"/>
    </row>
    <row r="2312" spans="8:8" x14ac:dyDescent="0.25">
      <c r="H2312"/>
    </row>
    <row r="2313" spans="8:8" x14ac:dyDescent="0.25">
      <c r="H2313"/>
    </row>
    <row r="2314" spans="8:8" x14ac:dyDescent="0.25">
      <c r="H2314"/>
    </row>
    <row r="2315" spans="8:8" x14ac:dyDescent="0.25">
      <c r="H2315"/>
    </row>
    <row r="2316" spans="8:8" x14ac:dyDescent="0.25">
      <c r="H2316"/>
    </row>
    <row r="2317" spans="8:8" x14ac:dyDescent="0.25">
      <c r="H2317"/>
    </row>
    <row r="2318" spans="8:8" x14ac:dyDescent="0.25">
      <c r="H2318"/>
    </row>
    <row r="2319" spans="8:8" x14ac:dyDescent="0.25">
      <c r="H2319"/>
    </row>
    <row r="2320" spans="8:8" x14ac:dyDescent="0.25">
      <c r="H2320"/>
    </row>
    <row r="2321" spans="8:8" x14ac:dyDescent="0.25">
      <c r="H2321"/>
    </row>
    <row r="2322" spans="8:8" x14ac:dyDescent="0.25">
      <c r="H2322"/>
    </row>
    <row r="2323" spans="8:8" x14ac:dyDescent="0.25">
      <c r="H2323"/>
    </row>
    <row r="2324" spans="8:8" x14ac:dyDescent="0.25">
      <c r="H2324"/>
    </row>
    <row r="2325" spans="8:8" x14ac:dyDescent="0.25">
      <c r="H2325"/>
    </row>
    <row r="2326" spans="8:8" x14ac:dyDescent="0.25">
      <c r="H2326"/>
    </row>
    <row r="2327" spans="8:8" x14ac:dyDescent="0.25">
      <c r="H2327"/>
    </row>
    <row r="2328" spans="8:8" x14ac:dyDescent="0.25">
      <c r="H2328"/>
    </row>
    <row r="2329" spans="8:8" x14ac:dyDescent="0.25">
      <c r="H2329"/>
    </row>
    <row r="2330" spans="8:8" x14ac:dyDescent="0.25">
      <c r="H2330"/>
    </row>
    <row r="2331" spans="8:8" x14ac:dyDescent="0.25">
      <c r="H2331"/>
    </row>
    <row r="2332" spans="8:8" x14ac:dyDescent="0.25">
      <c r="H2332"/>
    </row>
    <row r="2333" spans="8:8" x14ac:dyDescent="0.25">
      <c r="H2333"/>
    </row>
    <row r="2334" spans="8:8" x14ac:dyDescent="0.25">
      <c r="H2334"/>
    </row>
    <row r="2335" spans="8:8" x14ac:dyDescent="0.25">
      <c r="H2335"/>
    </row>
    <row r="2336" spans="8:8" x14ac:dyDescent="0.25">
      <c r="H2336"/>
    </row>
    <row r="2337" spans="8:8" x14ac:dyDescent="0.25">
      <c r="H2337"/>
    </row>
    <row r="2338" spans="8:8" x14ac:dyDescent="0.25">
      <c r="H2338"/>
    </row>
    <row r="2339" spans="8:8" x14ac:dyDescent="0.25">
      <c r="H2339"/>
    </row>
    <row r="2340" spans="8:8" x14ac:dyDescent="0.25">
      <c r="H2340"/>
    </row>
    <row r="2341" spans="8:8" x14ac:dyDescent="0.25">
      <c r="H2341"/>
    </row>
    <row r="2342" spans="8:8" x14ac:dyDescent="0.25">
      <c r="H2342"/>
    </row>
    <row r="2343" spans="8:8" x14ac:dyDescent="0.25">
      <c r="H2343"/>
    </row>
    <row r="2344" spans="8:8" x14ac:dyDescent="0.25">
      <c r="H2344"/>
    </row>
    <row r="2345" spans="8:8" x14ac:dyDescent="0.25">
      <c r="H2345"/>
    </row>
    <row r="2346" spans="8:8" x14ac:dyDescent="0.25">
      <c r="H2346"/>
    </row>
    <row r="2347" spans="8:8" x14ac:dyDescent="0.25">
      <c r="H2347"/>
    </row>
    <row r="2348" spans="8:8" x14ac:dyDescent="0.25">
      <c r="H2348"/>
    </row>
    <row r="2349" spans="8:8" x14ac:dyDescent="0.25">
      <c r="H2349"/>
    </row>
    <row r="2350" spans="8:8" x14ac:dyDescent="0.25">
      <c r="H2350"/>
    </row>
    <row r="2351" spans="8:8" x14ac:dyDescent="0.25">
      <c r="H2351"/>
    </row>
    <row r="2352" spans="8:8" x14ac:dyDescent="0.25">
      <c r="H2352"/>
    </row>
    <row r="2353" spans="8:8" x14ac:dyDescent="0.25">
      <c r="H2353"/>
    </row>
    <row r="2354" spans="8:8" x14ac:dyDescent="0.25">
      <c r="H2354"/>
    </row>
    <row r="2355" spans="8:8" x14ac:dyDescent="0.25">
      <c r="H2355"/>
    </row>
    <row r="2356" spans="8:8" x14ac:dyDescent="0.25">
      <c r="H2356"/>
    </row>
    <row r="2357" spans="8:8" x14ac:dyDescent="0.25">
      <c r="H2357"/>
    </row>
    <row r="2358" spans="8:8" x14ac:dyDescent="0.25">
      <c r="H2358"/>
    </row>
    <row r="2359" spans="8:8" x14ac:dyDescent="0.25">
      <c r="H2359"/>
    </row>
    <row r="2360" spans="8:8" x14ac:dyDescent="0.25">
      <c r="H2360"/>
    </row>
    <row r="2361" spans="8:8" x14ac:dyDescent="0.25">
      <c r="H2361"/>
    </row>
    <row r="2362" spans="8:8" x14ac:dyDescent="0.25">
      <c r="H2362"/>
    </row>
    <row r="2363" spans="8:8" x14ac:dyDescent="0.25">
      <c r="H2363"/>
    </row>
    <row r="2364" spans="8:8" x14ac:dyDescent="0.25">
      <c r="H2364"/>
    </row>
    <row r="2365" spans="8:8" x14ac:dyDescent="0.25">
      <c r="H2365"/>
    </row>
    <row r="2366" spans="8:8" x14ac:dyDescent="0.25">
      <c r="H2366"/>
    </row>
    <row r="2367" spans="8:8" x14ac:dyDescent="0.25">
      <c r="H2367"/>
    </row>
    <row r="2368" spans="8:8" x14ac:dyDescent="0.25">
      <c r="H2368"/>
    </row>
    <row r="2369" spans="8:8" x14ac:dyDescent="0.25">
      <c r="H2369"/>
    </row>
    <row r="2370" spans="8:8" x14ac:dyDescent="0.25">
      <c r="H2370"/>
    </row>
    <row r="2371" spans="8:8" x14ac:dyDescent="0.25">
      <c r="H2371"/>
    </row>
    <row r="2372" spans="8:8" x14ac:dyDescent="0.25">
      <c r="H2372"/>
    </row>
    <row r="2373" spans="8:8" x14ac:dyDescent="0.25">
      <c r="H2373"/>
    </row>
    <row r="2374" spans="8:8" x14ac:dyDescent="0.25">
      <c r="H2374"/>
    </row>
    <row r="2375" spans="8:8" x14ac:dyDescent="0.25">
      <c r="H2375"/>
    </row>
    <row r="2376" spans="8:8" x14ac:dyDescent="0.25">
      <c r="H2376"/>
    </row>
    <row r="2377" spans="8:8" x14ac:dyDescent="0.25">
      <c r="H2377"/>
    </row>
    <row r="2378" spans="8:8" x14ac:dyDescent="0.25">
      <c r="H2378"/>
    </row>
    <row r="2379" spans="8:8" x14ac:dyDescent="0.25">
      <c r="H2379"/>
    </row>
    <row r="2380" spans="8:8" x14ac:dyDescent="0.25">
      <c r="H2380"/>
    </row>
    <row r="2381" spans="8:8" x14ac:dyDescent="0.25">
      <c r="H2381"/>
    </row>
    <row r="2382" spans="8:8" x14ac:dyDescent="0.25">
      <c r="H2382"/>
    </row>
    <row r="2383" spans="8:8" x14ac:dyDescent="0.25">
      <c r="H2383"/>
    </row>
    <row r="2384" spans="8:8" x14ac:dyDescent="0.25">
      <c r="H2384"/>
    </row>
    <row r="2385" spans="8:8" x14ac:dyDescent="0.25">
      <c r="H2385"/>
    </row>
    <row r="2386" spans="8:8" x14ac:dyDescent="0.25">
      <c r="H2386"/>
    </row>
    <row r="2387" spans="8:8" x14ac:dyDescent="0.25">
      <c r="H2387"/>
    </row>
    <row r="2388" spans="8:8" x14ac:dyDescent="0.25">
      <c r="H2388"/>
    </row>
    <row r="2389" spans="8:8" x14ac:dyDescent="0.25">
      <c r="H2389"/>
    </row>
    <row r="2390" spans="8:8" x14ac:dyDescent="0.25">
      <c r="H2390"/>
    </row>
    <row r="2391" spans="8:8" x14ac:dyDescent="0.25">
      <c r="H2391"/>
    </row>
    <row r="2392" spans="8:8" x14ac:dyDescent="0.25">
      <c r="H2392"/>
    </row>
    <row r="2393" spans="8:8" x14ac:dyDescent="0.25">
      <c r="H2393"/>
    </row>
    <row r="2394" spans="8:8" x14ac:dyDescent="0.25">
      <c r="H2394"/>
    </row>
    <row r="2395" spans="8:8" x14ac:dyDescent="0.25">
      <c r="H2395"/>
    </row>
    <row r="2396" spans="8:8" x14ac:dyDescent="0.25">
      <c r="H2396"/>
    </row>
    <row r="2397" spans="8:8" x14ac:dyDescent="0.25">
      <c r="H2397"/>
    </row>
    <row r="2398" spans="8:8" x14ac:dyDescent="0.25">
      <c r="H2398"/>
    </row>
    <row r="2399" spans="8:8" x14ac:dyDescent="0.25">
      <c r="H2399"/>
    </row>
    <row r="2400" spans="8:8" x14ac:dyDescent="0.25">
      <c r="H2400"/>
    </row>
    <row r="2401" spans="8:8" x14ac:dyDescent="0.25">
      <c r="H2401"/>
    </row>
    <row r="2402" spans="8:8" x14ac:dyDescent="0.25">
      <c r="H2402"/>
    </row>
    <row r="2403" spans="8:8" x14ac:dyDescent="0.25">
      <c r="H2403"/>
    </row>
    <row r="2404" spans="8:8" x14ac:dyDescent="0.25">
      <c r="H2404"/>
    </row>
    <row r="2405" spans="8:8" x14ac:dyDescent="0.25">
      <c r="H2405"/>
    </row>
    <row r="2406" spans="8:8" x14ac:dyDescent="0.25">
      <c r="H2406"/>
    </row>
    <row r="2407" spans="8:8" x14ac:dyDescent="0.25">
      <c r="H2407"/>
    </row>
    <row r="2408" spans="8:8" x14ac:dyDescent="0.25">
      <c r="H2408"/>
    </row>
    <row r="2409" spans="8:8" x14ac:dyDescent="0.25">
      <c r="H2409"/>
    </row>
    <row r="2410" spans="8:8" x14ac:dyDescent="0.25">
      <c r="H2410"/>
    </row>
    <row r="2411" spans="8:8" x14ac:dyDescent="0.25">
      <c r="H2411"/>
    </row>
    <row r="2412" spans="8:8" x14ac:dyDescent="0.25">
      <c r="H2412"/>
    </row>
    <row r="2413" spans="8:8" x14ac:dyDescent="0.25">
      <c r="H2413"/>
    </row>
    <row r="2414" spans="8:8" x14ac:dyDescent="0.25">
      <c r="H2414"/>
    </row>
    <row r="2415" spans="8:8" x14ac:dyDescent="0.25">
      <c r="H2415"/>
    </row>
    <row r="2416" spans="8:8" x14ac:dyDescent="0.25">
      <c r="H2416"/>
    </row>
    <row r="2417" spans="8:8" x14ac:dyDescent="0.25">
      <c r="H2417"/>
    </row>
    <row r="2418" spans="8:8" x14ac:dyDescent="0.25">
      <c r="H2418"/>
    </row>
    <row r="2419" spans="8:8" x14ac:dyDescent="0.25">
      <c r="H2419"/>
    </row>
    <row r="2420" spans="8:8" x14ac:dyDescent="0.25">
      <c r="H2420"/>
    </row>
    <row r="2421" spans="8:8" x14ac:dyDescent="0.25">
      <c r="H2421"/>
    </row>
    <row r="2422" spans="8:8" x14ac:dyDescent="0.25">
      <c r="H2422"/>
    </row>
    <row r="2423" spans="8:8" x14ac:dyDescent="0.25">
      <c r="H2423"/>
    </row>
    <row r="2424" spans="8:8" x14ac:dyDescent="0.25">
      <c r="H2424"/>
    </row>
    <row r="2425" spans="8:8" x14ac:dyDescent="0.25">
      <c r="H2425"/>
    </row>
    <row r="2426" spans="8:8" x14ac:dyDescent="0.25">
      <c r="H2426"/>
    </row>
    <row r="2427" spans="8:8" x14ac:dyDescent="0.25">
      <c r="H2427"/>
    </row>
    <row r="2428" spans="8:8" x14ac:dyDescent="0.25">
      <c r="H2428"/>
    </row>
    <row r="2429" spans="8:8" x14ac:dyDescent="0.25">
      <c r="H2429"/>
    </row>
    <row r="2430" spans="8:8" x14ac:dyDescent="0.25">
      <c r="H2430"/>
    </row>
    <row r="2431" spans="8:8" x14ac:dyDescent="0.25">
      <c r="H2431"/>
    </row>
    <row r="2432" spans="8:8" x14ac:dyDescent="0.25">
      <c r="H2432"/>
    </row>
    <row r="2433" spans="8:8" x14ac:dyDescent="0.25">
      <c r="H2433"/>
    </row>
    <row r="2434" spans="8:8" x14ac:dyDescent="0.25">
      <c r="H2434"/>
    </row>
    <row r="2435" spans="8:8" x14ac:dyDescent="0.25">
      <c r="H2435"/>
    </row>
    <row r="2436" spans="8:8" x14ac:dyDescent="0.25">
      <c r="H2436"/>
    </row>
    <row r="2437" spans="8:8" x14ac:dyDescent="0.25">
      <c r="H2437"/>
    </row>
    <row r="2438" spans="8:8" x14ac:dyDescent="0.25">
      <c r="H2438"/>
    </row>
    <row r="2439" spans="8:8" x14ac:dyDescent="0.25">
      <c r="H2439"/>
    </row>
    <row r="2440" spans="8:8" x14ac:dyDescent="0.25">
      <c r="H2440"/>
    </row>
    <row r="2441" spans="8:8" x14ac:dyDescent="0.25">
      <c r="H2441"/>
    </row>
    <row r="2442" spans="8:8" x14ac:dyDescent="0.25">
      <c r="H2442"/>
    </row>
    <row r="2443" spans="8:8" x14ac:dyDescent="0.25">
      <c r="H2443"/>
    </row>
    <row r="2444" spans="8:8" x14ac:dyDescent="0.25">
      <c r="H2444"/>
    </row>
    <row r="2445" spans="8:8" x14ac:dyDescent="0.25">
      <c r="H2445"/>
    </row>
    <row r="2446" spans="8:8" x14ac:dyDescent="0.25">
      <c r="H2446"/>
    </row>
    <row r="2447" spans="8:8" x14ac:dyDescent="0.25">
      <c r="H2447"/>
    </row>
    <row r="2448" spans="8:8" x14ac:dyDescent="0.25">
      <c r="H2448"/>
    </row>
    <row r="2449" spans="8:8" x14ac:dyDescent="0.25">
      <c r="H2449"/>
    </row>
    <row r="2450" spans="8:8" x14ac:dyDescent="0.25">
      <c r="H2450"/>
    </row>
    <row r="2451" spans="8:8" x14ac:dyDescent="0.25">
      <c r="H2451"/>
    </row>
    <row r="2452" spans="8:8" x14ac:dyDescent="0.25">
      <c r="H2452"/>
    </row>
    <row r="2453" spans="8:8" x14ac:dyDescent="0.25">
      <c r="H2453"/>
    </row>
    <row r="2454" spans="8:8" x14ac:dyDescent="0.25">
      <c r="H2454"/>
    </row>
    <row r="2455" spans="8:8" x14ac:dyDescent="0.25">
      <c r="H2455"/>
    </row>
    <row r="2456" spans="8:8" x14ac:dyDescent="0.25">
      <c r="H2456"/>
    </row>
    <row r="2457" spans="8:8" x14ac:dyDescent="0.25">
      <c r="H2457"/>
    </row>
    <row r="2458" spans="8:8" x14ac:dyDescent="0.25">
      <c r="H2458"/>
    </row>
    <row r="2459" spans="8:8" x14ac:dyDescent="0.25">
      <c r="H2459"/>
    </row>
    <row r="2460" spans="8:8" x14ac:dyDescent="0.25">
      <c r="H2460"/>
    </row>
    <row r="2461" spans="8:8" x14ac:dyDescent="0.25">
      <c r="H2461"/>
    </row>
    <row r="2462" spans="8:8" x14ac:dyDescent="0.25">
      <c r="H2462"/>
    </row>
    <row r="2463" spans="8:8" x14ac:dyDescent="0.25">
      <c r="H2463"/>
    </row>
    <row r="2464" spans="8:8" x14ac:dyDescent="0.25">
      <c r="H2464"/>
    </row>
    <row r="2465" spans="8:8" x14ac:dyDescent="0.25">
      <c r="H2465"/>
    </row>
    <row r="2466" spans="8:8" x14ac:dyDescent="0.25">
      <c r="H2466"/>
    </row>
    <row r="2467" spans="8:8" x14ac:dyDescent="0.25">
      <c r="H2467"/>
    </row>
    <row r="2468" spans="8:8" x14ac:dyDescent="0.25">
      <c r="H2468"/>
    </row>
    <row r="2469" spans="8:8" x14ac:dyDescent="0.25">
      <c r="H2469"/>
    </row>
    <row r="2470" spans="8:8" x14ac:dyDescent="0.25">
      <c r="H2470"/>
    </row>
    <row r="2471" spans="8:8" x14ac:dyDescent="0.25">
      <c r="H2471"/>
    </row>
    <row r="2472" spans="8:8" x14ac:dyDescent="0.25">
      <c r="H2472"/>
    </row>
    <row r="2473" spans="8:8" x14ac:dyDescent="0.25">
      <c r="H2473"/>
    </row>
    <row r="2474" spans="8:8" x14ac:dyDescent="0.25">
      <c r="H2474"/>
    </row>
    <row r="2475" spans="8:8" x14ac:dyDescent="0.25">
      <c r="H2475"/>
    </row>
    <row r="2476" spans="8:8" x14ac:dyDescent="0.25">
      <c r="H2476"/>
    </row>
    <row r="2477" spans="8:8" x14ac:dyDescent="0.25">
      <c r="H2477"/>
    </row>
    <row r="2478" spans="8:8" x14ac:dyDescent="0.25">
      <c r="H2478"/>
    </row>
    <row r="2479" spans="8:8" x14ac:dyDescent="0.25">
      <c r="H2479"/>
    </row>
    <row r="2480" spans="8:8" x14ac:dyDescent="0.25">
      <c r="H2480"/>
    </row>
    <row r="2481" spans="8:8" x14ac:dyDescent="0.25">
      <c r="H2481"/>
    </row>
    <row r="2482" spans="8:8" x14ac:dyDescent="0.25">
      <c r="H2482"/>
    </row>
    <row r="2483" spans="8:8" x14ac:dyDescent="0.25">
      <c r="H2483"/>
    </row>
    <row r="2484" spans="8:8" x14ac:dyDescent="0.25">
      <c r="H2484"/>
    </row>
    <row r="2485" spans="8:8" x14ac:dyDescent="0.25">
      <c r="H2485"/>
    </row>
    <row r="2486" spans="8:8" x14ac:dyDescent="0.25">
      <c r="H2486"/>
    </row>
    <row r="2487" spans="8:8" x14ac:dyDescent="0.25">
      <c r="H2487"/>
    </row>
    <row r="2488" spans="8:8" x14ac:dyDescent="0.25">
      <c r="H2488"/>
    </row>
    <row r="2489" spans="8:8" x14ac:dyDescent="0.25">
      <c r="H2489"/>
    </row>
  </sheetData>
  <phoneticPr fontId="0" type="noConversion"/>
  <printOptions headings="1" gridLines="1"/>
  <pageMargins left="0.25" right="0.25" top="0.75" bottom="0.75" header="0.3" footer="0.3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data-calc</vt:lpstr>
      <vt:lpstr>'data-calc'!Print_Area</vt:lpstr>
    </vt:vector>
  </TitlesOfParts>
  <Company>SUNYIT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</dc:creator>
  <cp:lastModifiedBy>technician</cp:lastModifiedBy>
  <cp:lastPrinted>2022-02-16T17:24:33Z</cp:lastPrinted>
  <dcterms:created xsi:type="dcterms:W3CDTF">2000-02-14T21:19:38Z</dcterms:created>
  <dcterms:modified xsi:type="dcterms:W3CDTF">2022-02-23T18:16:29Z</dcterms:modified>
</cp:coreProperties>
</file>